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" sheetId="1" r:id="rId1"/>
    <sheet name="Analitika" sheetId="2" r:id="rId2"/>
  </sheets>
  <definedNames/>
  <calcPr fullCalcOnLoad="1"/>
</workbook>
</file>

<file path=xl/sharedStrings.xml><?xml version="1.0" encoding="utf-8"?>
<sst xmlns="http://schemas.openxmlformats.org/spreadsheetml/2006/main" count="521" uniqueCount="251">
  <si>
    <t>GRAD OMIŠ-GRADSKI PRORAČUN</t>
  </si>
  <si>
    <t/>
  </si>
  <si>
    <t>Trg kralja Tomislava 5</t>
  </si>
  <si>
    <t>21310 Omiš</t>
  </si>
  <si>
    <t>Datum:</t>
  </si>
  <si>
    <t>OIB: 49299622160</t>
  </si>
  <si>
    <t>Vrijeme:</t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</si>
  <si>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</si>
  <si>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</si>
  <si>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</si>
  <si>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</si>
  <si>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</si>
  <si>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</si>
  <si>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</si>
  <si>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</si>
  <si>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-13.7%</t>
  </si>
  <si>
    <t xml:space="preserve">Prihodi od prodaje nefinancijske imovine                                                            </t>
  </si>
  <si>
    <t>95.0%</t>
  </si>
  <si>
    <t xml:space="preserve">Rashodi poslovanja                                                                                  </t>
  </si>
  <si>
    <t>-3.9%</t>
  </si>
  <si>
    <t xml:space="preserve">Rashodi za nabavu nefinancijske imovine                                                             </t>
  </si>
  <si>
    <t>-31.1%</t>
  </si>
  <si>
    <t>0.0%</t>
  </si>
  <si>
    <t>B.</t>
  </si>
  <si>
    <t>RAČUN ZADUŽIVANJA/FINANCIRANJA</t>
  </si>
  <si>
    <t xml:space="preserve">Primici od financijske imovine i zaduživanja                                                        </t>
  </si>
  <si>
    <t>0,0%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</si>
  <si>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</si>
  <si>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</si>
  <si>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</si>
  <si>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</si>
  <si>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</si>
  <si>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</si>
  <si>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</si>
  <si>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</si>
  <si>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</si>
  <si>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</si>
  <si>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</si>
  <si>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</si>
  <si>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</si>
  <si>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-4.1%</t>
  </si>
  <si>
    <t>611</t>
  </si>
  <si>
    <t>Porez i prirez na dohodak</t>
  </si>
  <si>
    <t>-3.7%</t>
  </si>
  <si>
    <t>613</t>
  </si>
  <si>
    <t>Porezi na imovinu</t>
  </si>
  <si>
    <t>-1.7%</t>
  </si>
  <si>
    <t>614</t>
  </si>
  <si>
    <t>Porezi na robu i usluge</t>
  </si>
  <si>
    <t>-42.9%</t>
  </si>
  <si>
    <t>63</t>
  </si>
  <si>
    <t>Pomoći iz inozemstva i od subjekata unutar općeg proračuna</t>
  </si>
  <si>
    <t>-36.7%</t>
  </si>
  <si>
    <t>632</t>
  </si>
  <si>
    <t>Pomoći od međunarodnih organizacija te institucija i tijela EU</t>
  </si>
  <si>
    <t>-100%</t>
  </si>
  <si>
    <t>633</t>
  </si>
  <si>
    <t>Pomoći proračunu iz drugih proračuna</t>
  </si>
  <si>
    <t>-38.6%</t>
  </si>
  <si>
    <t>634</t>
  </si>
  <si>
    <t>Pomoći od izvanproračunskih korisnika</t>
  </si>
  <si>
    <t>100%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</si>
  <si>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</si>
  <si>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</si>
  <si>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</si>
  <si>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</si>
  <si>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</si>
  <si>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</si>
  <si>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10.7%</t>
  </si>
  <si>
    <t>641</t>
  </si>
  <si>
    <t>Prihodi od financijske imovine</t>
  </si>
  <si>
    <t>642</t>
  </si>
  <si>
    <t>Prihodi od nefinancijske imovine</t>
  </si>
  <si>
    <t>10.8%</t>
  </si>
  <si>
    <t>65</t>
  </si>
  <si>
    <t>Prihodi od upravnih i administrativnih pristojbi, pristojbi po posebnim propisima i naknada</t>
  </si>
  <si>
    <t>-13.1%</t>
  </si>
  <si>
    <t>651</t>
  </si>
  <si>
    <t>Upravne i administrativne pristojbe</t>
  </si>
  <si>
    <t>-12.5%</t>
  </si>
  <si>
    <t>652</t>
  </si>
  <si>
    <t>Prihodi po posebnim propisima</t>
  </si>
  <si>
    <t>-11.5%</t>
  </si>
  <si>
    <t>653</t>
  </si>
  <si>
    <t>Komunalni doprinosi i naknade</t>
  </si>
  <si>
    <t>-13.5%</t>
  </si>
  <si>
    <t>66</t>
  </si>
  <si>
    <t>Prihodi od prodaje proizvoda i robe te pruženih usluga i prihodi od donacija</t>
  </si>
  <si>
    <t>32.3%</t>
  </si>
  <si>
    <t>661</t>
  </si>
  <si>
    <t>Prihodi od prodaje proizvoda i robe te pruženih usluga</t>
  </si>
  <si>
    <t>32.4%</t>
  </si>
  <si>
    <t>663</t>
  </si>
  <si>
    <t>Donacije od pravnih i fizičkih osoba izvan općeg proračuna</t>
  </si>
  <si>
    <t>68</t>
  </si>
  <si>
    <t>Kazne, upravne mjere i ostali prihodi</t>
  </si>
  <si>
    <t>-85.0%</t>
  </si>
  <si>
    <t>681</t>
  </si>
  <si>
    <t>Kazne i upravne mjere</t>
  </si>
  <si>
    <t>-94.2%</t>
  </si>
  <si>
    <t>683</t>
  </si>
  <si>
    <t>Ostali prihodi</t>
  </si>
  <si>
    <t>79.7%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</si>
  <si>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</si>
  <si>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</si>
  <si>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</si>
  <si>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</si>
  <si>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</si>
  <si>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</si>
  <si>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</si>
  <si>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</si>
  <si>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</si>
  <si>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</si>
  <si>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</si>
  <si>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</si>
  <si>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</si>
  <si>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</si>
  <si>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-7.0%</t>
  </si>
  <si>
    <t>311</t>
  </si>
  <si>
    <t>Plaće (Bruto)</t>
  </si>
  <si>
    <t>-5.5%</t>
  </si>
  <si>
    <t>312</t>
  </si>
  <si>
    <t>Ostali rashodi za zaposlene</t>
  </si>
  <si>
    <t>-37.6%</t>
  </si>
  <si>
    <t>313</t>
  </si>
  <si>
    <t>Doprinosi na plaće</t>
  </si>
  <si>
    <t>-3.4%</t>
  </si>
  <si>
    <t>32</t>
  </si>
  <si>
    <t>Materijalni rashodi</t>
  </si>
  <si>
    <t>3.6%</t>
  </si>
  <si>
    <t>321</t>
  </si>
  <si>
    <t>Naknade troškova zaposlenima</t>
  </si>
  <si>
    <t>-24.6%</t>
  </si>
  <si>
    <t>322</t>
  </si>
  <si>
    <t>Rashodi za materijal i energiju</t>
  </si>
  <si>
    <t>0.6%</t>
  </si>
  <si>
    <t>323</t>
  </si>
  <si>
    <t>Rashodi za usluge</t>
  </si>
  <si>
    <t>4.7%</t>
  </si>
  <si>
    <t>324</t>
  </si>
  <si>
    <t>Naknade troškova osobama izvan radnog odnosa</t>
  </si>
  <si>
    <t>-51.0%</t>
  </si>
  <si>
    <t>329</t>
  </si>
  <si>
    <t>Ostali nespomenuti rashodi poslovanja</t>
  </si>
  <si>
    <t>19.9%</t>
  </si>
  <si>
    <t>34</t>
  </si>
  <si>
    <t>Financijski rashodi</t>
  </si>
  <si>
    <t>-18.4%</t>
  </si>
  <si>
    <t>342</t>
  </si>
  <si>
    <t>Kamate za primljene kredite i zajmove</t>
  </si>
  <si>
    <t>343</t>
  </si>
  <si>
    <t>Ostali financijski rashodi</t>
  </si>
  <si>
    <t>-2.4%</t>
  </si>
  <si>
    <t>35</t>
  </si>
  <si>
    <t>Subvencije</t>
  </si>
  <si>
    <t>-9.1%</t>
  </si>
  <si>
    <t>351</t>
  </si>
  <si>
    <t>Subvencije trgovačkim društvima u javnom sektoru</t>
  </si>
  <si>
    <t>-15.6%</t>
  </si>
  <si>
    <t>352</t>
  </si>
  <si>
    <t>Subvencije trgovačkim društvima, poljoprivrednicima i obrtnicima izvan javnog sektora</t>
  </si>
  <si>
    <t>36</t>
  </si>
  <si>
    <t>Pomoći dane u inozemstvo i unutar općeg proračuna</t>
  </si>
  <si>
    <t>-38.1%</t>
  </si>
  <si>
    <t>363</t>
  </si>
  <si>
    <t>Pomoći unutar općeg proračuna</t>
  </si>
  <si>
    <t>199.7%</t>
  </si>
  <si>
    <t>366</t>
  </si>
  <si>
    <t>Pomoći proračunskim korisnicima drugih proračuna</t>
  </si>
  <si>
    <t>37</t>
  </si>
  <si>
    <t>Naknade građanima i kućanstvima na temelju osiguranja i druge naknade</t>
  </si>
  <si>
    <t>-12.8%</t>
  </si>
  <si>
    <t>372</t>
  </si>
  <si>
    <t>Ostale naknade građanima i kućanstvima iz proračuna</t>
  </si>
  <si>
    <t>38</t>
  </si>
  <si>
    <t>Ostali rashodi</t>
  </si>
  <si>
    <t>-17.2%</t>
  </si>
  <si>
    <t>381</t>
  </si>
  <si>
    <t>Tekuće donacije</t>
  </si>
  <si>
    <t>-10.6%</t>
  </si>
  <si>
    <t>382</t>
  </si>
  <si>
    <t>Kapitalne donacije</t>
  </si>
  <si>
    <t>-37.7%</t>
  </si>
  <si>
    <t>386</t>
  </si>
  <si>
    <t>Kapitalne pomoći</t>
  </si>
  <si>
    <t>-43.8%</t>
  </si>
  <si>
    <t>4</t>
  </si>
  <si>
    <t>Rashodi za nabavu nefinancijske imovine</t>
  </si>
  <si>
    <t>41</t>
  </si>
  <si>
    <t>Rashodi za nabavu neproizvedene dugotrajne imovine</t>
  </si>
  <si>
    <t>-55.3%</t>
  </si>
  <si>
    <t>411</t>
  </si>
  <si>
    <t>Materijalna imovina - prirodna bogatstva</t>
  </si>
  <si>
    <t>-89.4%</t>
  </si>
  <si>
    <t>412</t>
  </si>
  <si>
    <t>Nematerijalna imovina</t>
  </si>
  <si>
    <t>-44.2%</t>
  </si>
  <si>
    <t>42</t>
  </si>
  <si>
    <t>Rashodi za nabavu proizvedene dugotrajne imovine</t>
  </si>
  <si>
    <t>-82.0%</t>
  </si>
  <si>
    <t>421</t>
  </si>
  <si>
    <t>Građevinski objekti</t>
  </si>
  <si>
    <t>-90.5%</t>
  </si>
  <si>
    <t>422</t>
  </si>
  <si>
    <t>Postrojenja i oprema</t>
  </si>
  <si>
    <t>-13.3%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</si>
  <si>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</si>
  <si>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</si>
  <si>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</si>
  <si>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</si>
  <si>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</si>
  <si>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</si>
  <si>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</si>
  <si>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</si>
  <si>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1.9%</t>
  </si>
  <si>
    <t>451</t>
  </si>
  <si>
    <t>Dodatna ulaganja na građevinskim objektima</t>
  </si>
  <si>
    <t>26.0%</t>
  </si>
  <si>
    <t>452</t>
  </si>
  <si>
    <t>Dodatna ulaganja na postrojenjima i opremi</t>
  </si>
  <si>
    <t>454</t>
  </si>
  <si>
    <t>Dodatna ulaganja za ostalu nefinancijsku imovinu</t>
  </si>
  <si>
    <t>B. RAČUN ZADUŽIVANJA/FINANCIRANJA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</si>
  <si>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</si>
  <si>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</si>
  <si>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</si>
  <si>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</si>
  <si>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</si>
  <si>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</si>
  <si>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</si>
  <si>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</si>
  <si>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</si>
  <si>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</si>
  <si>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</si>
  <si>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</si>
  <si>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</si>
  <si>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RAZLIKA-MANJAK PRIHODA</t>
  </si>
  <si>
    <t>UKUPNO PRIHODI</t>
  </si>
  <si>
    <t>UKUPNO RASHODI</t>
  </si>
  <si>
    <t>%</t>
  </si>
  <si>
    <t>NOVI PLAN</t>
  </si>
  <si>
    <t xml:space="preserve">Temeljem odredbi članka 39. Zakona o proračunu (NN RH 87/08, 136/12 i 15/15) i temeljem članka 30. </t>
  </si>
  <si>
    <t>Statuta Grada Omiša ("Službeni glasnik Grada Omiša" 4/09, 9/10, 2/13, 10/13, 1/18 i 8/18), Gradsko vijeće</t>
  </si>
  <si>
    <t>Grada Omiša na 34. sjednici održanoj dana 23. prosinca 2020. godine, donijelo je</t>
  </si>
  <si>
    <t>II IZMJENE I DOPUNE PLANA PRORAČUNA ZA 2020. GODINU</t>
  </si>
  <si>
    <t>Članak  1.</t>
  </si>
  <si>
    <t>POVEĆNJE/        SMANJENJE</t>
  </si>
  <si>
    <t>KONTO                                                                         VRSTA PRIHODA/RASHODA</t>
  </si>
  <si>
    <t>Članak  2.</t>
  </si>
  <si>
    <t>U Proračunu Grada Omiša za 2020. godinu, članak 2. mijenja se i glasi: "Proračun za 2020. godinu</t>
  </si>
  <si>
    <t>(u daljnjem tekstu Proračun) sastoji se od":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</si>
</sst>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59" applyFont="1" applyAlignment="1">
      <alignment/>
    </xf>
    <xf numFmtId="0" fontId="3" fillId="0" borderId="0" xfId="0" applyFont="1" applyAlignment="1">
      <alignment horizontal="left"/>
    </xf>
    <xf numFmtId="171" fontId="0" fillId="0" borderId="0" xfId="59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6" borderId="0" xfId="0" applyFont="1" applyFill="1" applyAlignment="1">
      <alignment horizontal="left" vertical="top" wrapText="1"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4" width="14.421875" style="0" customWidth="1"/>
    <col min="5" max="5" width="7.140625" style="0" customWidth="1"/>
    <col min="6" max="6" width="14.421875" style="0" customWidth="1"/>
  </cols>
  <sheetData>
    <row r="1" spans="1:6" s="15" customFormat="1" ht="14.25">
      <c r="A1" s="14" t="s">
        <v>241</v>
      </c>
      <c r="B1" s="14"/>
      <c r="C1" s="14"/>
      <c r="F1" s="16"/>
    </row>
    <row r="2" spans="1:6" s="15" customFormat="1" ht="14.25">
      <c r="A2" s="17" t="s">
        <v>242</v>
      </c>
      <c r="B2" s="14"/>
      <c r="F2" s="16"/>
    </row>
    <row r="3" spans="1:6" s="15" customFormat="1" ht="14.25">
      <c r="A3" s="14" t="s">
        <v>243</v>
      </c>
      <c r="B3" s="14"/>
      <c r="C3" s="14"/>
      <c r="F3" s="16"/>
    </row>
    <row r="4" ht="21" customHeight="1">
      <c r="F4" s="18"/>
    </row>
    <row r="5" spans="1:6" ht="15.75">
      <c r="A5" s="24" t="s">
        <v>244</v>
      </c>
      <c r="B5" s="24"/>
      <c r="C5" s="24"/>
      <c r="D5" s="24"/>
      <c r="E5" s="24"/>
      <c r="F5" s="24"/>
    </row>
    <row r="7" spans="1:6" ht="12.75">
      <c r="A7" s="25" t="s">
        <v>7</v>
      </c>
      <c r="B7" s="25"/>
      <c r="C7" s="25"/>
      <c r="D7" s="25"/>
      <c r="E7" s="25"/>
      <c r="F7" s="25"/>
    </row>
    <row r="8" spans="1:6" ht="12.75">
      <c r="A8" s="11"/>
      <c r="B8" s="11"/>
      <c r="C8" s="11"/>
      <c r="D8" s="11"/>
      <c r="E8" s="11"/>
      <c r="F8" s="11"/>
    </row>
    <row r="9" spans="1:6" ht="12.75">
      <c r="A9" s="25" t="s">
        <v>245</v>
      </c>
      <c r="B9" s="25"/>
      <c r="C9" s="25"/>
      <c r="D9" s="25"/>
      <c r="E9" s="25"/>
      <c r="F9" s="25"/>
    </row>
    <row r="10" spans="1:6" ht="12.75">
      <c r="A10" s="11"/>
      <c r="B10" s="11"/>
      <c r="C10" s="11"/>
      <c r="D10" s="11"/>
      <c r="E10" s="11"/>
      <c r="F10" s="11"/>
    </row>
    <row r="11" spans="3:6" ht="30" customHeight="1">
      <c r="C11" s="1" t="s">
        <v>8</v>
      </c>
      <c r="D11" s="5" t="s">
        <v>246</v>
      </c>
      <c r="E11" s="5" t="s">
        <v>239</v>
      </c>
      <c r="F11" s="1" t="s">
        <v>240</v>
      </c>
    </row>
    <row r="13" spans="1:2" ht="12.75">
      <c r="A13" s="1" t="s">
        <v>12</v>
      </c>
      <c r="B13" s="1" t="s">
        <v>13</v>
      </c>
    </row>
    <row r="14" spans="2:6" ht="12.75">
      <c r="B14" s="1" t="s">
        <v>14</v>
      </c>
      <c r="C14" s="3">
        <v>86313206.15</v>
      </c>
      <c r="D14" s="3">
        <v>-11796670.92</v>
      </c>
      <c r="E14" s="12" t="s">
        <v>15</v>
      </c>
      <c r="F14" s="3">
        <v>74516535.23</v>
      </c>
    </row>
    <row r="15" spans="1:6" ht="12.75">
      <c r="A15" s="1" t="s">
        <v>1</v>
      </c>
      <c r="B15" s="1" t="s">
        <v>16</v>
      </c>
      <c r="C15" s="3">
        <v>250000</v>
      </c>
      <c r="D15" s="3">
        <v>237450</v>
      </c>
      <c r="E15" s="12" t="s">
        <v>17</v>
      </c>
      <c r="F15" s="3">
        <v>487450</v>
      </c>
    </row>
    <row r="16" spans="1:6" ht="12.75">
      <c r="A16" s="1"/>
      <c r="B16" s="1" t="s">
        <v>237</v>
      </c>
      <c r="C16" s="3">
        <f>SUM(C14:C15)</f>
        <v>86563206.15</v>
      </c>
      <c r="D16" s="3">
        <f>SUM(D14:D15)</f>
        <v>-11559220.92</v>
      </c>
      <c r="E16" s="12"/>
      <c r="F16" s="3">
        <f>SUM(F14:F15)</f>
        <v>75003985.23</v>
      </c>
    </row>
    <row r="17" spans="1:6" ht="12.75">
      <c r="A17" s="1" t="s">
        <v>1</v>
      </c>
      <c r="B17" s="1" t="s">
        <v>18</v>
      </c>
      <c r="C17" s="3">
        <v>77424704.02</v>
      </c>
      <c r="D17" s="3">
        <v>-3058262.67</v>
      </c>
      <c r="E17" s="12" t="s">
        <v>19</v>
      </c>
      <c r="F17" s="3">
        <v>74366441.35</v>
      </c>
    </row>
    <row r="18" spans="1:6" ht="12.75">
      <c r="A18" s="1" t="s">
        <v>1</v>
      </c>
      <c r="B18" s="1" t="s">
        <v>20</v>
      </c>
      <c r="C18" s="3">
        <v>27370337.42</v>
      </c>
      <c r="D18" s="3">
        <v>-8500958.25</v>
      </c>
      <c r="E18" s="12" t="s">
        <v>21</v>
      </c>
      <c r="F18" s="3">
        <v>18869379.17</v>
      </c>
    </row>
    <row r="19" spans="1:6" ht="12.75">
      <c r="A19" s="1"/>
      <c r="B19" s="1" t="s">
        <v>238</v>
      </c>
      <c r="C19" s="3">
        <f>SUM(C17:C18)</f>
        <v>104795041.44</v>
      </c>
      <c r="D19" s="3">
        <f>SUM(D17:D18)</f>
        <v>-11559220.92</v>
      </c>
      <c r="E19" s="12"/>
      <c r="F19" s="3">
        <f>SUM(F17:F18)</f>
        <v>93235820.52</v>
      </c>
    </row>
    <row r="20" spans="1:6" ht="12.75">
      <c r="A20" s="1" t="s">
        <v>1</v>
      </c>
      <c r="B20" s="1" t="s">
        <v>236</v>
      </c>
      <c r="C20" s="3">
        <v>-18231835.29</v>
      </c>
      <c r="D20" s="3">
        <v>0</v>
      </c>
      <c r="E20" s="12" t="s">
        <v>22</v>
      </c>
      <c r="F20" s="3">
        <v>-18231835.29</v>
      </c>
    </row>
    <row r="22" spans="1:2" ht="12.75">
      <c r="A22" s="1" t="s">
        <v>23</v>
      </c>
      <c r="B22" s="1" t="s">
        <v>24</v>
      </c>
    </row>
    <row r="23" spans="2:6" ht="12.75">
      <c r="B23" s="1" t="s">
        <v>25</v>
      </c>
      <c r="C23" s="3">
        <v>0</v>
      </c>
      <c r="D23" s="3">
        <v>0</v>
      </c>
      <c r="E23" s="12" t="s">
        <v>26</v>
      </c>
      <c r="F23" s="3">
        <v>0</v>
      </c>
    </row>
    <row r="24" spans="1:6" ht="12.75">
      <c r="A24" s="1" t="s">
        <v>1</v>
      </c>
      <c r="B24" s="1" t="s">
        <v>27</v>
      </c>
      <c r="C24" s="3">
        <v>0</v>
      </c>
      <c r="D24" s="3">
        <v>0</v>
      </c>
      <c r="E24" s="12" t="s">
        <v>26</v>
      </c>
      <c r="F24" s="3">
        <v>0</v>
      </c>
    </row>
    <row r="25" spans="1:6" ht="12.75">
      <c r="A25" s="1" t="s">
        <v>1</v>
      </c>
      <c r="B25" s="1" t="s">
        <v>28</v>
      </c>
      <c r="C25" s="3">
        <v>0</v>
      </c>
      <c r="D25" s="3">
        <v>0</v>
      </c>
      <c r="E25" s="12" t="s">
        <v>26</v>
      </c>
      <c r="F25" s="3">
        <v>0</v>
      </c>
    </row>
    <row r="27" spans="1:2" ht="12.75">
      <c r="A27" s="1" t="s">
        <v>29</v>
      </c>
      <c r="B27" s="1" t="s">
        <v>30</v>
      </c>
    </row>
    <row r="28" spans="2:6" ht="12.75">
      <c r="B28" s="1" t="s">
        <v>31</v>
      </c>
      <c r="C28" s="3">
        <v>18231835.29</v>
      </c>
      <c r="D28" s="3">
        <v>0</v>
      </c>
      <c r="E28" s="12" t="s">
        <v>22</v>
      </c>
      <c r="F28" s="3">
        <v>18231835.29</v>
      </c>
    </row>
    <row r="30" spans="2:6" ht="38.25">
      <c r="B30" s="5" t="s">
        <v>32</v>
      </c>
      <c r="C30" s="3">
        <v>0</v>
      </c>
      <c r="D30" s="3">
        <v>0</v>
      </c>
      <c r="E30" s="12" t="s">
        <v>26</v>
      </c>
      <c r="F30" s="3">
        <v>0</v>
      </c>
    </row>
    <row r="32" spans="1:6" ht="30.75" customHeight="1">
      <c r="A32" s="27" t="s">
        <v>248</v>
      </c>
      <c r="B32" s="25"/>
      <c r="C32" s="25"/>
      <c r="D32" s="25"/>
      <c r="E32" s="25"/>
      <c r="F32" s="25"/>
    </row>
    <row r="33" spans="1:6" ht="30" customHeight="1">
      <c r="A33" s="15" t="s">
        <v>249</v>
      </c>
      <c r="B33" s="19"/>
      <c r="C33" s="20"/>
      <c r="D33" s="20"/>
      <c r="E33" s="20"/>
      <c r="F33" s="11"/>
    </row>
    <row r="34" spans="1:5" ht="14.25">
      <c r="A34" s="21" t="s">
        <v>250</v>
      </c>
      <c r="B34" s="15"/>
      <c r="C34" s="15"/>
      <c r="D34" s="15"/>
      <c r="E34" s="15"/>
    </row>
    <row r="36" spans="1:6" ht="30.75" customHeight="1">
      <c r="A36" s="26" t="s">
        <v>247</v>
      </c>
      <c r="B36" s="26"/>
      <c r="C36" s="1" t="s">
        <v>8</v>
      </c>
      <c r="D36" s="5" t="s">
        <v>246</v>
      </c>
      <c r="E36" s="5" t="s">
        <v>239</v>
      </c>
      <c r="F36" s="1" t="s">
        <v>240</v>
      </c>
    </row>
    <row r="37" spans="1:6" ht="12.75">
      <c r="A37" s="22" t="s">
        <v>35</v>
      </c>
      <c r="B37" s="23"/>
      <c r="C37" s="23"/>
      <c r="D37" s="23"/>
      <c r="E37" s="23"/>
      <c r="F37" s="23"/>
    </row>
    <row r="38" spans="1:6" ht="12.75">
      <c r="A38" s="7" t="s">
        <v>36</v>
      </c>
      <c r="B38" s="7" t="s">
        <v>37</v>
      </c>
      <c r="C38" s="4">
        <v>86313206.15</v>
      </c>
      <c r="D38" s="4">
        <v>-11796670.92</v>
      </c>
      <c r="E38" s="13" t="s">
        <v>15</v>
      </c>
      <c r="F38" s="4">
        <v>74516535.23</v>
      </c>
    </row>
    <row r="39" spans="1:6" ht="12.75">
      <c r="A39" s="1" t="s">
        <v>38</v>
      </c>
      <c r="B39" s="1" t="s">
        <v>39</v>
      </c>
      <c r="C39" s="3">
        <v>36956259.15</v>
      </c>
      <c r="D39" s="3">
        <v>-1505259.73</v>
      </c>
      <c r="E39" s="12" t="s">
        <v>40</v>
      </c>
      <c r="F39" s="3">
        <v>35450999.42</v>
      </c>
    </row>
    <row r="40" spans="1:6" ht="12.75">
      <c r="A40" t="s">
        <v>41</v>
      </c>
      <c r="B40" t="s">
        <v>42</v>
      </c>
      <c r="C40" s="2">
        <v>29356259.15</v>
      </c>
      <c r="D40" s="2">
        <v>-1085259.73</v>
      </c>
      <c r="E40" s="8" t="s">
        <v>43</v>
      </c>
      <c r="F40" s="2">
        <v>28270999.42</v>
      </c>
    </row>
    <row r="41" spans="1:6" ht="12.75">
      <c r="A41" t="s">
        <v>44</v>
      </c>
      <c r="B41" t="s">
        <v>45</v>
      </c>
      <c r="C41" s="2">
        <v>6900000</v>
      </c>
      <c r="D41" s="2">
        <v>-120000</v>
      </c>
      <c r="E41" s="8" t="s">
        <v>46</v>
      </c>
      <c r="F41" s="2">
        <v>6780000</v>
      </c>
    </row>
    <row r="42" spans="1:6" ht="12.75">
      <c r="A42" t="s">
        <v>47</v>
      </c>
      <c r="B42" t="s">
        <v>48</v>
      </c>
      <c r="C42" s="2">
        <v>700000</v>
      </c>
      <c r="D42" s="2">
        <v>-300000</v>
      </c>
      <c r="E42" s="8" t="s">
        <v>49</v>
      </c>
      <c r="F42" s="2">
        <v>400000</v>
      </c>
    </row>
    <row r="43" spans="1:6" ht="12.75">
      <c r="A43" s="1" t="s">
        <v>50</v>
      </c>
      <c r="B43" s="1" t="s">
        <v>51</v>
      </c>
      <c r="C43" s="3">
        <v>18657864</v>
      </c>
      <c r="D43" s="3">
        <v>-6843551.19</v>
      </c>
      <c r="E43" s="12" t="s">
        <v>52</v>
      </c>
      <c r="F43" s="3">
        <v>11814312.81</v>
      </c>
    </row>
    <row r="44" spans="1:6" ht="12.75">
      <c r="A44" t="s">
        <v>53</v>
      </c>
      <c r="B44" t="s">
        <v>54</v>
      </c>
      <c r="C44" s="2">
        <v>13018364</v>
      </c>
      <c r="D44" s="2">
        <v>-13018364</v>
      </c>
      <c r="E44" s="8" t="s">
        <v>55</v>
      </c>
      <c r="F44" s="2">
        <v>0</v>
      </c>
    </row>
    <row r="45" spans="1:6" ht="12.75">
      <c r="A45" t="s">
        <v>56</v>
      </c>
      <c r="B45" t="s">
        <v>57</v>
      </c>
      <c r="C45" s="2">
        <v>5380000</v>
      </c>
      <c r="D45" s="2">
        <v>-2074828.25</v>
      </c>
      <c r="E45" s="8" t="s">
        <v>58</v>
      </c>
      <c r="F45" s="2">
        <v>3305171.75</v>
      </c>
    </row>
    <row r="46" spans="1:6" ht="12.75">
      <c r="A46" t="s">
        <v>59</v>
      </c>
      <c r="B46" t="s">
        <v>60</v>
      </c>
      <c r="C46" s="2">
        <v>0</v>
      </c>
      <c r="D46" s="2">
        <v>152546</v>
      </c>
      <c r="E46" s="8" t="s">
        <v>61</v>
      </c>
      <c r="F46" s="2">
        <v>152546</v>
      </c>
    </row>
    <row r="47" spans="1:6" ht="12.75">
      <c r="A47" t="s">
        <v>62</v>
      </c>
      <c r="B47" t="s">
        <v>63</v>
      </c>
      <c r="C47" s="2">
        <v>259500</v>
      </c>
      <c r="D47" s="2">
        <v>0</v>
      </c>
      <c r="E47" s="8" t="s">
        <v>22</v>
      </c>
      <c r="F47" s="2">
        <v>259500</v>
      </c>
    </row>
    <row r="48" spans="1:6" ht="12.75">
      <c r="A48" t="s">
        <v>64</v>
      </c>
      <c r="B48" t="s">
        <v>65</v>
      </c>
      <c r="C48" s="2">
        <v>0</v>
      </c>
      <c r="D48" s="2">
        <v>8097095.06</v>
      </c>
      <c r="E48" s="8" t="s">
        <v>61</v>
      </c>
      <c r="F48" s="2">
        <v>8097095.06</v>
      </c>
    </row>
    <row r="49" spans="1:6" ht="12.75">
      <c r="A49" s="1" t="s">
        <v>66</v>
      </c>
      <c r="B49" s="1" t="s">
        <v>67</v>
      </c>
      <c r="C49" s="3">
        <v>7686913</v>
      </c>
      <c r="D49" s="3">
        <v>822360</v>
      </c>
      <c r="E49" s="12" t="s">
        <v>68</v>
      </c>
      <c r="F49" s="3">
        <v>8509273</v>
      </c>
    </row>
    <row r="50" spans="1:6" ht="12.75">
      <c r="A50" t="s">
        <v>69</v>
      </c>
      <c r="B50" t="s">
        <v>70</v>
      </c>
      <c r="C50" s="2">
        <v>60500</v>
      </c>
      <c r="D50" s="2">
        <v>0</v>
      </c>
      <c r="E50" s="8" t="s">
        <v>22</v>
      </c>
      <c r="F50" s="2">
        <v>60500</v>
      </c>
    </row>
    <row r="51" spans="1:6" ht="12.75">
      <c r="A51" t="s">
        <v>71</v>
      </c>
      <c r="B51" t="s">
        <v>72</v>
      </c>
      <c r="C51" s="2">
        <v>7626413</v>
      </c>
      <c r="D51" s="2">
        <v>822360</v>
      </c>
      <c r="E51" s="8" t="s">
        <v>73</v>
      </c>
      <c r="F51" s="2">
        <v>8448773</v>
      </c>
    </row>
    <row r="52" spans="1:6" ht="12.75">
      <c r="A52" s="1" t="s">
        <v>74</v>
      </c>
      <c r="B52" s="1" t="s">
        <v>75</v>
      </c>
      <c r="C52" s="3">
        <v>15538870</v>
      </c>
      <c r="D52" s="3">
        <v>-2040620</v>
      </c>
      <c r="E52" s="12" t="s">
        <v>76</v>
      </c>
      <c r="F52" s="3">
        <v>13498250</v>
      </c>
    </row>
    <row r="53" spans="1:6" ht="12.75">
      <c r="A53" t="s">
        <v>77</v>
      </c>
      <c r="B53" t="s">
        <v>78</v>
      </c>
      <c r="C53" s="2">
        <v>801000</v>
      </c>
      <c r="D53" s="2">
        <v>-100000</v>
      </c>
      <c r="E53" s="8" t="s">
        <v>79</v>
      </c>
      <c r="F53" s="2">
        <v>701000</v>
      </c>
    </row>
    <row r="54" spans="1:6" ht="12.75">
      <c r="A54" t="s">
        <v>80</v>
      </c>
      <c r="B54" t="s">
        <v>81</v>
      </c>
      <c r="C54" s="2">
        <v>2100870</v>
      </c>
      <c r="D54" s="2">
        <v>-240620</v>
      </c>
      <c r="E54" s="8" t="s">
        <v>82</v>
      </c>
      <c r="F54" s="2">
        <v>1860250</v>
      </c>
    </row>
    <row r="55" spans="1:6" ht="12.75">
      <c r="A55" t="s">
        <v>83</v>
      </c>
      <c r="B55" t="s">
        <v>84</v>
      </c>
      <c r="C55" s="2">
        <v>12637000</v>
      </c>
      <c r="D55" s="2">
        <v>-1700000</v>
      </c>
      <c r="E55" s="8" t="s">
        <v>85</v>
      </c>
      <c r="F55" s="2">
        <v>10937000</v>
      </c>
    </row>
    <row r="56" spans="1:6" ht="12.75">
      <c r="A56" s="1" t="s">
        <v>86</v>
      </c>
      <c r="B56" s="1" t="s">
        <v>87</v>
      </c>
      <c r="C56" s="3">
        <v>3516300</v>
      </c>
      <c r="D56" s="3">
        <v>1134600</v>
      </c>
      <c r="E56" s="12" t="s">
        <v>88</v>
      </c>
      <c r="F56" s="3">
        <v>4650900</v>
      </c>
    </row>
    <row r="57" spans="1:6" ht="12.75">
      <c r="A57" t="s">
        <v>89</v>
      </c>
      <c r="B57" t="s">
        <v>90</v>
      </c>
      <c r="C57" s="2">
        <v>3501300</v>
      </c>
      <c r="D57" s="2">
        <v>1134600</v>
      </c>
      <c r="E57" s="8" t="s">
        <v>91</v>
      </c>
      <c r="F57" s="2">
        <v>4635900</v>
      </c>
    </row>
    <row r="58" spans="1:6" ht="12.75">
      <c r="A58" t="s">
        <v>92</v>
      </c>
      <c r="B58" t="s">
        <v>93</v>
      </c>
      <c r="C58" s="2">
        <v>15000</v>
      </c>
      <c r="D58" s="2">
        <v>0</v>
      </c>
      <c r="E58" s="8" t="s">
        <v>22</v>
      </c>
      <c r="F58" s="2">
        <v>15000</v>
      </c>
    </row>
    <row r="59" spans="1:6" ht="12.75">
      <c r="A59" s="1" t="s">
        <v>94</v>
      </c>
      <c r="B59" s="1" t="s">
        <v>95</v>
      </c>
      <c r="C59" s="3">
        <v>3957000</v>
      </c>
      <c r="D59" s="3">
        <v>-3364200</v>
      </c>
      <c r="E59" s="12" t="s">
        <v>96</v>
      </c>
      <c r="F59" s="3">
        <v>592800</v>
      </c>
    </row>
    <row r="60" spans="1:6" ht="12.75">
      <c r="A60" t="s">
        <v>97</v>
      </c>
      <c r="B60" t="s">
        <v>98</v>
      </c>
      <c r="C60" s="2">
        <v>3749000</v>
      </c>
      <c r="D60" s="2">
        <v>-3530000</v>
      </c>
      <c r="E60" s="8" t="s">
        <v>99</v>
      </c>
      <c r="F60" s="2">
        <v>219000</v>
      </c>
    </row>
    <row r="61" spans="1:6" ht="12.75">
      <c r="A61" t="s">
        <v>100</v>
      </c>
      <c r="B61" t="s">
        <v>101</v>
      </c>
      <c r="C61" s="2">
        <v>208000</v>
      </c>
      <c r="D61" s="2">
        <v>165800</v>
      </c>
      <c r="E61" s="8" t="s">
        <v>102</v>
      </c>
      <c r="F61" s="2">
        <v>373800</v>
      </c>
    </row>
    <row r="62" spans="1:6" ht="12.75">
      <c r="A62" s="7" t="s">
        <v>103</v>
      </c>
      <c r="B62" s="7" t="s">
        <v>104</v>
      </c>
      <c r="C62" s="4">
        <v>250000</v>
      </c>
      <c r="D62" s="4">
        <v>237450</v>
      </c>
      <c r="E62" s="13" t="s">
        <v>17</v>
      </c>
      <c r="F62" s="4">
        <v>487450</v>
      </c>
    </row>
    <row r="63" spans="1:6" ht="12.75">
      <c r="A63" s="1" t="s">
        <v>105</v>
      </c>
      <c r="B63" s="1" t="s">
        <v>106</v>
      </c>
      <c r="C63" s="3">
        <v>0</v>
      </c>
      <c r="D63" s="3">
        <v>0</v>
      </c>
      <c r="E63" s="12" t="s">
        <v>26</v>
      </c>
      <c r="F63" s="3">
        <v>0</v>
      </c>
    </row>
    <row r="64" spans="1:6" ht="12.75">
      <c r="A64" t="s">
        <v>107</v>
      </c>
      <c r="B64" t="s">
        <v>108</v>
      </c>
      <c r="C64" s="2">
        <v>0</v>
      </c>
      <c r="D64" s="2">
        <v>0</v>
      </c>
      <c r="E64" s="8" t="s">
        <v>26</v>
      </c>
      <c r="F64" s="2">
        <v>0</v>
      </c>
    </row>
    <row r="65" spans="1:6" ht="12.75">
      <c r="A65" s="1" t="s">
        <v>109</v>
      </c>
      <c r="B65" s="1" t="s">
        <v>110</v>
      </c>
      <c r="C65" s="3">
        <v>250000</v>
      </c>
      <c r="D65" s="3">
        <v>237450</v>
      </c>
      <c r="E65" s="12" t="s">
        <v>17</v>
      </c>
      <c r="F65" s="3">
        <v>487450</v>
      </c>
    </row>
    <row r="66" spans="1:6" ht="12.75">
      <c r="A66" t="s">
        <v>111</v>
      </c>
      <c r="B66" t="s">
        <v>112</v>
      </c>
      <c r="C66" s="2">
        <v>250000</v>
      </c>
      <c r="D66" s="2">
        <v>237450</v>
      </c>
      <c r="E66" s="8" t="s">
        <v>17</v>
      </c>
      <c r="F66" s="2">
        <v>487450</v>
      </c>
    </row>
    <row r="67" spans="1:6" ht="12.75">
      <c r="A67" s="7" t="s">
        <v>113</v>
      </c>
      <c r="B67" s="7" t="s">
        <v>114</v>
      </c>
      <c r="C67" s="4">
        <v>77424704.02</v>
      </c>
      <c r="D67" s="4">
        <v>-3058262.67</v>
      </c>
      <c r="E67" s="13" t="s">
        <v>19</v>
      </c>
      <c r="F67" s="4">
        <v>74366441.35</v>
      </c>
    </row>
    <row r="68" spans="1:6" ht="12.75">
      <c r="A68" s="1" t="s">
        <v>115</v>
      </c>
      <c r="B68" s="1" t="s">
        <v>116</v>
      </c>
      <c r="C68" s="3">
        <v>19754254.5</v>
      </c>
      <c r="D68" s="3">
        <v>-1385992.04</v>
      </c>
      <c r="E68" s="12" t="s">
        <v>117</v>
      </c>
      <c r="F68" s="3">
        <v>18368262.46</v>
      </c>
    </row>
    <row r="69" spans="1:6" ht="12.75">
      <c r="A69" t="s">
        <v>118</v>
      </c>
      <c r="B69" t="s">
        <v>119</v>
      </c>
      <c r="C69" s="2">
        <v>16093384</v>
      </c>
      <c r="D69" s="2">
        <v>-890358.17</v>
      </c>
      <c r="E69" s="8" t="s">
        <v>120</v>
      </c>
      <c r="F69" s="2">
        <v>15203025.83</v>
      </c>
    </row>
    <row r="70" spans="1:6" ht="12.75">
      <c r="A70" t="s">
        <v>121</v>
      </c>
      <c r="B70" t="s">
        <v>122</v>
      </c>
      <c r="C70" s="2">
        <v>1085912.5</v>
      </c>
      <c r="D70" s="2">
        <v>-408665.87</v>
      </c>
      <c r="E70" s="8" t="s">
        <v>123</v>
      </c>
      <c r="F70" s="2">
        <v>677246.63</v>
      </c>
    </row>
    <row r="71" spans="1:6" ht="12.75">
      <c r="A71" t="s">
        <v>124</v>
      </c>
      <c r="B71" t="s">
        <v>125</v>
      </c>
      <c r="C71" s="2">
        <v>2574958</v>
      </c>
      <c r="D71" s="2">
        <v>-86968</v>
      </c>
      <c r="E71" s="8" t="s">
        <v>126</v>
      </c>
      <c r="F71" s="2">
        <v>2487990</v>
      </c>
    </row>
    <row r="72" spans="1:6" ht="12.75">
      <c r="A72" s="1" t="s">
        <v>127</v>
      </c>
      <c r="B72" s="1" t="s">
        <v>128</v>
      </c>
      <c r="C72" s="3">
        <v>37826015.51</v>
      </c>
      <c r="D72" s="3">
        <v>1351463.72</v>
      </c>
      <c r="E72" s="12" t="s">
        <v>129</v>
      </c>
      <c r="F72" s="3">
        <v>39177479.23</v>
      </c>
    </row>
    <row r="73" spans="1:6" ht="12.75">
      <c r="A73" t="s">
        <v>130</v>
      </c>
      <c r="B73" t="s">
        <v>131</v>
      </c>
      <c r="C73" s="2">
        <v>940660</v>
      </c>
      <c r="D73" s="2">
        <v>-231852</v>
      </c>
      <c r="E73" s="8" t="s">
        <v>132</v>
      </c>
      <c r="F73" s="2">
        <v>708808</v>
      </c>
    </row>
    <row r="74" spans="1:6" ht="12.75">
      <c r="A74" t="s">
        <v>133</v>
      </c>
      <c r="B74" t="s">
        <v>134</v>
      </c>
      <c r="C74" s="2">
        <v>7941597.06</v>
      </c>
      <c r="D74" s="2">
        <v>47030.93</v>
      </c>
      <c r="E74" s="8" t="s">
        <v>135</v>
      </c>
      <c r="F74" s="2">
        <v>7988627.99</v>
      </c>
    </row>
    <row r="75" spans="1:6" ht="12.75">
      <c r="A75" t="s">
        <v>136</v>
      </c>
      <c r="B75" t="s">
        <v>137</v>
      </c>
      <c r="C75" s="2">
        <v>27070908.21</v>
      </c>
      <c r="D75" s="2">
        <v>1270323.82</v>
      </c>
      <c r="E75" s="8" t="s">
        <v>138</v>
      </c>
      <c r="F75" s="2">
        <v>28341232.03</v>
      </c>
    </row>
    <row r="76" spans="1:6" ht="12.75">
      <c r="A76" t="s">
        <v>139</v>
      </c>
      <c r="B76" t="s">
        <v>140</v>
      </c>
      <c r="C76" s="2">
        <v>151000</v>
      </c>
      <c r="D76" s="2">
        <v>-77000</v>
      </c>
      <c r="E76" s="8" t="s">
        <v>141</v>
      </c>
      <c r="F76" s="2">
        <v>74000</v>
      </c>
    </row>
    <row r="77" spans="1:6" ht="12.75">
      <c r="A77" t="s">
        <v>142</v>
      </c>
      <c r="B77" t="s">
        <v>143</v>
      </c>
      <c r="C77" s="2">
        <v>1721850.24</v>
      </c>
      <c r="D77" s="2">
        <v>342960.97</v>
      </c>
      <c r="E77" s="8" t="s">
        <v>144</v>
      </c>
      <c r="F77" s="2">
        <v>2064811.21</v>
      </c>
    </row>
    <row r="78" spans="1:6" ht="12.75">
      <c r="A78" s="1" t="s">
        <v>145</v>
      </c>
      <c r="B78" s="1" t="s">
        <v>146</v>
      </c>
      <c r="C78" s="3">
        <v>917190.97</v>
      </c>
      <c r="D78" s="3">
        <v>-168500</v>
      </c>
      <c r="E78" s="12" t="s">
        <v>147</v>
      </c>
      <c r="F78" s="3">
        <v>748690.97</v>
      </c>
    </row>
    <row r="79" spans="1:6" ht="12.75">
      <c r="A79" t="s">
        <v>148</v>
      </c>
      <c r="B79" t="s">
        <v>149</v>
      </c>
      <c r="C79" s="2">
        <v>150000</v>
      </c>
      <c r="D79" s="2">
        <v>-150000</v>
      </c>
      <c r="E79" s="8" t="s">
        <v>55</v>
      </c>
      <c r="F79" s="2">
        <v>0</v>
      </c>
    </row>
    <row r="80" spans="1:6" ht="12.75">
      <c r="A80" t="s">
        <v>150</v>
      </c>
      <c r="B80" t="s">
        <v>151</v>
      </c>
      <c r="C80" s="2">
        <v>767190.97</v>
      </c>
      <c r="D80" s="2">
        <v>-18500</v>
      </c>
      <c r="E80" s="8" t="s">
        <v>152</v>
      </c>
      <c r="F80" s="2">
        <v>748690.97</v>
      </c>
    </row>
    <row r="81" spans="1:6" ht="12.75">
      <c r="A81" s="1" t="s">
        <v>153</v>
      </c>
      <c r="B81" s="1" t="s">
        <v>154</v>
      </c>
      <c r="C81" s="3">
        <v>2869000</v>
      </c>
      <c r="D81" s="3">
        <v>-261000</v>
      </c>
      <c r="E81" s="12" t="s">
        <v>155</v>
      </c>
      <c r="F81" s="3">
        <v>2608000</v>
      </c>
    </row>
    <row r="82" spans="1:6" ht="12.75">
      <c r="A82" t="s">
        <v>156</v>
      </c>
      <c r="B82" t="s">
        <v>157</v>
      </c>
      <c r="C82" s="2">
        <v>1669000</v>
      </c>
      <c r="D82" s="2">
        <v>-261000</v>
      </c>
      <c r="E82" s="8" t="s">
        <v>158</v>
      </c>
      <c r="F82" s="2">
        <v>1408000</v>
      </c>
    </row>
    <row r="83" spans="1:6" ht="12.75">
      <c r="A83" t="s">
        <v>159</v>
      </c>
      <c r="B83" t="s">
        <v>160</v>
      </c>
      <c r="C83" s="2">
        <v>1200000</v>
      </c>
      <c r="D83" s="2">
        <v>0</v>
      </c>
      <c r="E83" s="8" t="s">
        <v>22</v>
      </c>
      <c r="F83" s="2">
        <v>1200000</v>
      </c>
    </row>
    <row r="84" spans="1:6" ht="12.75">
      <c r="A84" s="1" t="s">
        <v>161</v>
      </c>
      <c r="B84" s="1" t="s">
        <v>162</v>
      </c>
      <c r="C84" s="3">
        <v>63000</v>
      </c>
      <c r="D84" s="3">
        <v>-24033.91</v>
      </c>
      <c r="E84" s="12" t="s">
        <v>163</v>
      </c>
      <c r="F84" s="3">
        <v>38966.09</v>
      </c>
    </row>
    <row r="85" spans="1:6" ht="12.75">
      <c r="A85" t="s">
        <v>164</v>
      </c>
      <c r="B85" t="s">
        <v>165</v>
      </c>
      <c r="C85" s="2">
        <v>13000</v>
      </c>
      <c r="D85" s="2">
        <v>25966.09</v>
      </c>
      <c r="E85" s="8" t="s">
        <v>166</v>
      </c>
      <c r="F85" s="2">
        <v>38966.09</v>
      </c>
    </row>
    <row r="86" spans="1:6" ht="12.75">
      <c r="A86" t="s">
        <v>167</v>
      </c>
      <c r="B86" t="s">
        <v>168</v>
      </c>
      <c r="C86" s="2">
        <v>50000</v>
      </c>
      <c r="D86" s="2">
        <v>-50000</v>
      </c>
      <c r="E86" s="8" t="s">
        <v>55</v>
      </c>
      <c r="F86" s="2">
        <v>0</v>
      </c>
    </row>
    <row r="87" spans="1:6" ht="12.75">
      <c r="A87" s="1" t="s">
        <v>169</v>
      </c>
      <c r="B87" s="1" t="s">
        <v>170</v>
      </c>
      <c r="C87" s="3">
        <v>4085000</v>
      </c>
      <c r="D87" s="3">
        <v>-524000</v>
      </c>
      <c r="E87" s="12" t="s">
        <v>171</v>
      </c>
      <c r="F87" s="3">
        <v>3561000</v>
      </c>
    </row>
    <row r="88" spans="1:6" ht="12.75">
      <c r="A88" t="s">
        <v>172</v>
      </c>
      <c r="B88" t="s">
        <v>173</v>
      </c>
      <c r="C88" s="2">
        <v>4085000</v>
      </c>
      <c r="D88" s="2">
        <v>-524000</v>
      </c>
      <c r="E88" s="8" t="s">
        <v>171</v>
      </c>
      <c r="F88" s="2">
        <v>3561000</v>
      </c>
    </row>
    <row r="89" spans="1:6" ht="12.75">
      <c r="A89" s="1" t="s">
        <v>174</v>
      </c>
      <c r="B89" s="1" t="s">
        <v>175</v>
      </c>
      <c r="C89" s="3">
        <v>11910243.04</v>
      </c>
      <c r="D89" s="3">
        <v>-2046200.44</v>
      </c>
      <c r="E89" s="12" t="s">
        <v>176</v>
      </c>
      <c r="F89" s="3">
        <v>9864042.6</v>
      </c>
    </row>
    <row r="90" spans="1:6" ht="12.75">
      <c r="A90" t="s">
        <v>177</v>
      </c>
      <c r="B90" t="s">
        <v>178</v>
      </c>
      <c r="C90" s="2">
        <v>9305542.6</v>
      </c>
      <c r="D90" s="2">
        <v>-988500</v>
      </c>
      <c r="E90" s="8" t="s">
        <v>179</v>
      </c>
      <c r="F90" s="2">
        <v>8317042.6</v>
      </c>
    </row>
    <row r="91" spans="1:6" ht="12.75">
      <c r="A91" t="s">
        <v>180</v>
      </c>
      <c r="B91" t="s">
        <v>181</v>
      </c>
      <c r="C91" s="2">
        <v>1360000</v>
      </c>
      <c r="D91" s="2">
        <v>-513000</v>
      </c>
      <c r="E91" s="8" t="s">
        <v>182</v>
      </c>
      <c r="F91" s="2">
        <v>847000</v>
      </c>
    </row>
    <row r="92" spans="1:6" ht="12.75">
      <c r="A92" t="s">
        <v>183</v>
      </c>
      <c r="B92" t="s">
        <v>184</v>
      </c>
      <c r="C92" s="2">
        <v>1244700.44</v>
      </c>
      <c r="D92" s="2">
        <v>-544700.44</v>
      </c>
      <c r="E92" s="8" t="s">
        <v>185</v>
      </c>
      <c r="F92" s="2">
        <v>700000</v>
      </c>
    </row>
    <row r="93" spans="1:6" ht="12.75">
      <c r="A93" s="7" t="s">
        <v>186</v>
      </c>
      <c r="B93" s="7" t="s">
        <v>187</v>
      </c>
      <c r="C93" s="4">
        <v>27370337.42</v>
      </c>
      <c r="D93" s="4">
        <v>-8500958.25</v>
      </c>
      <c r="E93" s="13" t="s">
        <v>21</v>
      </c>
      <c r="F93" s="4">
        <v>18869379.17</v>
      </c>
    </row>
    <row r="94" spans="1:6" ht="12.75">
      <c r="A94" s="1" t="s">
        <v>188</v>
      </c>
      <c r="B94" s="1" t="s">
        <v>189</v>
      </c>
      <c r="C94" s="3">
        <v>1425000</v>
      </c>
      <c r="D94" s="3">
        <v>-787899</v>
      </c>
      <c r="E94" s="12" t="s">
        <v>190</v>
      </c>
      <c r="F94" s="3">
        <v>637101</v>
      </c>
    </row>
    <row r="95" spans="1:6" ht="12.75">
      <c r="A95" t="s">
        <v>191</v>
      </c>
      <c r="B95" t="s">
        <v>192</v>
      </c>
      <c r="C95" s="2">
        <v>350000</v>
      </c>
      <c r="D95" s="2">
        <v>-312899</v>
      </c>
      <c r="E95" s="8" t="s">
        <v>193</v>
      </c>
      <c r="F95" s="2">
        <v>37101</v>
      </c>
    </row>
    <row r="96" spans="1:6" ht="12.75">
      <c r="A96" t="s">
        <v>194</v>
      </c>
      <c r="B96" t="s">
        <v>195</v>
      </c>
      <c r="C96" s="2">
        <v>1075000</v>
      </c>
      <c r="D96" s="2">
        <v>-475000</v>
      </c>
      <c r="E96" s="8" t="s">
        <v>196</v>
      </c>
      <c r="F96" s="2">
        <v>600000</v>
      </c>
    </row>
    <row r="97" spans="1:6" ht="12.75">
      <c r="A97" s="1" t="s">
        <v>197</v>
      </c>
      <c r="B97" s="1" t="s">
        <v>198</v>
      </c>
      <c r="C97" s="3">
        <v>9771872.17</v>
      </c>
      <c r="D97" s="3">
        <v>-8015985.42</v>
      </c>
      <c r="E97" s="12" t="s">
        <v>199</v>
      </c>
      <c r="F97" s="3">
        <v>1755886.75</v>
      </c>
    </row>
    <row r="98" spans="1:6" ht="12.75">
      <c r="A98" t="s">
        <v>200</v>
      </c>
      <c r="B98" t="s">
        <v>201</v>
      </c>
      <c r="C98" s="2">
        <v>8549052.17</v>
      </c>
      <c r="D98" s="2">
        <v>-7736644.17</v>
      </c>
      <c r="E98" s="8" t="s">
        <v>202</v>
      </c>
      <c r="F98" s="2">
        <v>812408</v>
      </c>
    </row>
    <row r="99" spans="1:6" ht="12.75">
      <c r="A99" t="s">
        <v>203</v>
      </c>
      <c r="B99" t="s">
        <v>204</v>
      </c>
      <c r="C99" s="2">
        <v>972820</v>
      </c>
      <c r="D99" s="2">
        <v>-129341.25</v>
      </c>
      <c r="E99" s="8" t="s">
        <v>205</v>
      </c>
      <c r="F99" s="2">
        <v>843478.75</v>
      </c>
    </row>
    <row r="100" spans="1:6" ht="12.75">
      <c r="A100" t="s">
        <v>206</v>
      </c>
      <c r="B100" t="s">
        <v>207</v>
      </c>
      <c r="C100" s="2">
        <v>150000</v>
      </c>
      <c r="D100" s="2">
        <v>-150000</v>
      </c>
      <c r="E100" s="8" t="s">
        <v>55</v>
      </c>
      <c r="F100" s="2">
        <v>0</v>
      </c>
    </row>
    <row r="101" spans="1:6" ht="12.75">
      <c r="A101" t="s">
        <v>208</v>
      </c>
      <c r="B101" t="s">
        <v>209</v>
      </c>
      <c r="C101" s="2">
        <v>100000</v>
      </c>
      <c r="D101" s="2">
        <v>0</v>
      </c>
      <c r="E101" s="8" t="s">
        <v>22</v>
      </c>
      <c r="F101" s="2">
        <v>100000</v>
      </c>
    </row>
    <row r="102" spans="1:6" ht="12.75">
      <c r="A102" t="s">
        <v>210</v>
      </c>
      <c r="B102" t="s">
        <v>211</v>
      </c>
      <c r="C102" s="2">
        <v>0</v>
      </c>
      <c r="D102" s="2">
        <v>0</v>
      </c>
      <c r="E102" s="8" t="s">
        <v>26</v>
      </c>
      <c r="F102" s="2">
        <v>0</v>
      </c>
    </row>
    <row r="103" spans="1:6" ht="12.75">
      <c r="A103" s="1" t="s">
        <v>212</v>
      </c>
      <c r="B103" s="1" t="s">
        <v>213</v>
      </c>
      <c r="C103" s="3">
        <v>16173465.25</v>
      </c>
      <c r="D103" s="3">
        <v>302926.17</v>
      </c>
      <c r="E103" s="12" t="s">
        <v>214</v>
      </c>
      <c r="F103" s="3">
        <v>16476391.42</v>
      </c>
    </row>
    <row r="104" spans="1:6" ht="12.75">
      <c r="A104" t="s">
        <v>215</v>
      </c>
      <c r="B104" t="s">
        <v>216</v>
      </c>
      <c r="C104" s="2">
        <v>12923465.25</v>
      </c>
      <c r="D104" s="2">
        <v>3365926.17</v>
      </c>
      <c r="E104" s="8" t="s">
        <v>217</v>
      </c>
      <c r="F104" s="2">
        <v>16289391.42</v>
      </c>
    </row>
    <row r="105" spans="1:6" ht="12.75">
      <c r="A105" t="s">
        <v>218</v>
      </c>
      <c r="B105" t="s">
        <v>219</v>
      </c>
      <c r="C105" s="2">
        <v>0</v>
      </c>
      <c r="D105" s="2">
        <v>0</v>
      </c>
      <c r="E105" s="8" t="s">
        <v>26</v>
      </c>
      <c r="F105" s="2">
        <v>0</v>
      </c>
    </row>
    <row r="106" spans="1:6" ht="12.75">
      <c r="A106" t="s">
        <v>220</v>
      </c>
      <c r="B106" t="s">
        <v>221</v>
      </c>
      <c r="C106" s="2">
        <v>3250000</v>
      </c>
      <c r="D106" s="2">
        <v>-3063000</v>
      </c>
      <c r="E106" s="8" t="s">
        <v>99</v>
      </c>
      <c r="F106" s="2">
        <v>187000</v>
      </c>
    </row>
    <row r="107" spans="1:6" ht="12.75">
      <c r="A107" s="22" t="s">
        <v>222</v>
      </c>
      <c r="B107" s="23"/>
      <c r="C107" s="23"/>
      <c r="D107" s="23"/>
      <c r="E107" s="23"/>
      <c r="F107" s="23"/>
    </row>
    <row r="108" spans="1:6" ht="12.75">
      <c r="A108" s="7" t="s">
        <v>223</v>
      </c>
      <c r="B108" s="7" t="s">
        <v>224</v>
      </c>
      <c r="C108" s="4">
        <v>0</v>
      </c>
      <c r="D108" s="4">
        <v>0</v>
      </c>
      <c r="E108" s="13" t="s">
        <v>26</v>
      </c>
      <c r="F108" s="4">
        <v>0</v>
      </c>
    </row>
    <row r="109" spans="1:6" ht="12.75">
      <c r="A109" s="1" t="s">
        <v>225</v>
      </c>
      <c r="B109" s="1" t="s">
        <v>226</v>
      </c>
      <c r="C109" s="3">
        <v>0</v>
      </c>
      <c r="D109" s="3">
        <v>0</v>
      </c>
      <c r="E109" s="12" t="s">
        <v>26</v>
      </c>
      <c r="F109" s="3">
        <v>0</v>
      </c>
    </row>
    <row r="110" spans="1:6" ht="12.75">
      <c r="A110" t="s">
        <v>227</v>
      </c>
      <c r="B110" t="s">
        <v>228</v>
      </c>
      <c r="C110" s="2">
        <v>0</v>
      </c>
      <c r="D110" s="2">
        <v>0</v>
      </c>
      <c r="E110" s="8" t="s">
        <v>26</v>
      </c>
      <c r="F110" s="2">
        <v>0</v>
      </c>
    </row>
    <row r="111" spans="1:6" ht="12.75">
      <c r="A111" s="22" t="s">
        <v>229</v>
      </c>
      <c r="B111" s="23"/>
      <c r="C111" s="23"/>
      <c r="D111" s="23"/>
      <c r="E111" s="23"/>
      <c r="F111" s="23"/>
    </row>
    <row r="112" spans="1:6" ht="12.75">
      <c r="A112" s="7" t="s">
        <v>230</v>
      </c>
      <c r="B112" s="7" t="s">
        <v>231</v>
      </c>
      <c r="C112" s="4">
        <v>18231835.29</v>
      </c>
      <c r="D112" s="4">
        <v>0</v>
      </c>
      <c r="E112" s="13" t="s">
        <v>22</v>
      </c>
      <c r="F112" s="4">
        <v>18231835.29</v>
      </c>
    </row>
    <row r="113" spans="1:6" ht="12.75">
      <c r="A113" s="1" t="s">
        <v>232</v>
      </c>
      <c r="B113" s="1" t="s">
        <v>233</v>
      </c>
      <c r="C113" s="3">
        <v>18231835.29</v>
      </c>
      <c r="D113" s="3">
        <v>0</v>
      </c>
      <c r="E113" s="12" t="s">
        <v>22</v>
      </c>
      <c r="F113" s="3">
        <v>18231835.29</v>
      </c>
    </row>
    <row r="114" spans="1:6" ht="12.75">
      <c r="A114" t="s">
        <v>234</v>
      </c>
      <c r="B114" t="s">
        <v>235</v>
      </c>
      <c r="C114" s="2">
        <v>18231835.29</v>
      </c>
      <c r="D114" s="2">
        <v>0</v>
      </c>
      <c r="E114" s="8" t="s">
        <v>22</v>
      </c>
      <c r="F114" s="2">
        <v>18231835.29</v>
      </c>
    </row>
  </sheetData>
  <sheetProtection/>
  <mergeCells count="8">
    <mergeCell ref="A37:F37"/>
    <mergeCell ref="A107:F107"/>
    <mergeCell ref="A111:F111"/>
    <mergeCell ref="A5:F5"/>
    <mergeCell ref="A7:F7"/>
    <mergeCell ref="A9:F9"/>
    <mergeCell ref="A36:B36"/>
    <mergeCell ref="A32:F32"/>
  </mergeCells>
  <printOptions/>
  <pageMargins left="0.4330708661417323" right="0.4330708661417323" top="0.7480314960629921" bottom="0.7480314960629921" header="0.31496062992125984" footer="0.31496062992125984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7" sqref="A7:IV86"/>
    </sheetView>
  </sheetViews>
  <sheetFormatPr defaultColWidth="9.140625" defaultRowHeight="12.75"/>
  <cols>
    <col min="1" max="1" width="8.140625" style="0" customWidth="1"/>
    <col min="2" max="2" width="87.28125" style="0" customWidth="1"/>
    <col min="3" max="3" width="13.8515625" style="0" customWidth="1"/>
    <col min="4" max="4" width="14.421875" style="0" customWidth="1"/>
    <col min="5" max="5" width="12.8515625" style="0" customWidth="1"/>
    <col min="6" max="6" width="13.8515625" style="0" customWidth="1"/>
  </cols>
  <sheetData>
    <row r="1" spans="1:3" ht="12.75">
      <c r="A1" s="23" t="s">
        <v>0</v>
      </c>
      <c r="B1" s="23"/>
      <c r="C1" s="23"/>
    </row>
    <row r="2" spans="1:2" ht="12.75">
      <c r="A2" s="23" t="s">
        <v>1</v>
      </c>
      <c r="B2" s="23"/>
    </row>
    <row r="3" spans="1:3" ht="12.75">
      <c r="A3" s="23" t="s">
        <v>2</v>
      </c>
      <c r="B3" s="23"/>
      <c r="C3" s="23"/>
    </row>
    <row r="4" spans="1:4" ht="12.75">
      <c r="A4" s="23" t="s">
        <v>3</v>
      </c>
      <c r="B4" s="23"/>
      <c r="C4" s="8" t="s">
        <v>4</v>
      </c>
      <c r="D4" s="9">
        <v>44183.39645085648</v>
      </c>
    </row>
    <row r="5" spans="1:4" ht="12.75">
      <c r="A5" s="23" t="s">
        <v>5</v>
      </c>
      <c r="B5" s="23"/>
      <c r="C5" s="8" t="s">
        <v>6</v>
      </c>
      <c r="D5" s="10">
        <v>44183.39645085648</v>
      </c>
    </row>
    <row r="7" spans="1:6" ht="25.5">
      <c r="A7" s="6" t="s">
        <v>33</v>
      </c>
      <c r="B7" s="6" t="s">
        <v>34</v>
      </c>
      <c r="C7" s="6" t="s">
        <v>8</v>
      </c>
      <c r="D7" s="6" t="s">
        <v>9</v>
      </c>
      <c r="E7" s="6" t="s">
        <v>10</v>
      </c>
      <c r="F7" s="6" t="s">
        <v>11</v>
      </c>
    </row>
    <row r="8" spans="1:6" ht="12.75">
      <c r="A8" s="22" t="s">
        <v>35</v>
      </c>
      <c r="B8" s="23"/>
      <c r="C8" s="23"/>
      <c r="D8" s="23"/>
      <c r="E8" s="23"/>
      <c r="F8" s="23"/>
    </row>
    <row r="9" spans="1:6" ht="12.75">
      <c r="A9" s="7" t="s">
        <v>36</v>
      </c>
      <c r="B9" s="7" t="s">
        <v>37</v>
      </c>
      <c r="C9" s="4">
        <v>86313206.15</v>
      </c>
      <c r="D9" s="4">
        <v>-11796670.92</v>
      </c>
      <c r="E9" s="13" t="s">
        <v>15</v>
      </c>
      <c r="F9" s="4">
        <v>74516535.23</v>
      </c>
    </row>
    <row r="10" spans="1:6" ht="12.75">
      <c r="A10" s="1" t="s">
        <v>38</v>
      </c>
      <c r="B10" s="1" t="s">
        <v>39</v>
      </c>
      <c r="C10" s="3">
        <v>36956259.15</v>
      </c>
      <c r="D10" s="3">
        <v>-1505259.73</v>
      </c>
      <c r="E10" s="12" t="s">
        <v>40</v>
      </c>
      <c r="F10" s="3">
        <v>35450999.42</v>
      </c>
    </row>
    <row r="11" spans="1:6" ht="12.75">
      <c r="A11" t="s">
        <v>41</v>
      </c>
      <c r="B11" t="s">
        <v>42</v>
      </c>
      <c r="C11" s="2">
        <v>29356259.15</v>
      </c>
      <c r="D11" s="2">
        <v>-1085259.73</v>
      </c>
      <c r="E11" s="8" t="s">
        <v>43</v>
      </c>
      <c r="F11" s="2">
        <v>28270999.42</v>
      </c>
    </row>
    <row r="12" spans="1:6" ht="12.75">
      <c r="A12" t="s">
        <v>44</v>
      </c>
      <c r="B12" t="s">
        <v>45</v>
      </c>
      <c r="C12" s="2">
        <v>6900000</v>
      </c>
      <c r="D12" s="2">
        <v>-120000</v>
      </c>
      <c r="E12" s="8" t="s">
        <v>46</v>
      </c>
      <c r="F12" s="2">
        <v>6780000</v>
      </c>
    </row>
    <row r="13" spans="1:6" ht="12.75">
      <c r="A13" t="s">
        <v>47</v>
      </c>
      <c r="B13" t="s">
        <v>48</v>
      </c>
      <c r="C13" s="2">
        <v>700000</v>
      </c>
      <c r="D13" s="2">
        <v>-300000</v>
      </c>
      <c r="E13" s="8" t="s">
        <v>49</v>
      </c>
      <c r="F13" s="2">
        <v>400000</v>
      </c>
    </row>
    <row r="14" spans="1:6" ht="12.75">
      <c r="A14" s="1" t="s">
        <v>50</v>
      </c>
      <c r="B14" s="1" t="s">
        <v>51</v>
      </c>
      <c r="C14" s="3">
        <v>18657864</v>
      </c>
      <c r="D14" s="3">
        <v>-6843551.19</v>
      </c>
      <c r="E14" s="12" t="s">
        <v>52</v>
      </c>
      <c r="F14" s="3">
        <v>11814312.81</v>
      </c>
    </row>
    <row r="15" spans="1:6" ht="12.75">
      <c r="A15" t="s">
        <v>53</v>
      </c>
      <c r="B15" t="s">
        <v>54</v>
      </c>
      <c r="C15" s="2">
        <v>13018364</v>
      </c>
      <c r="D15" s="2">
        <v>-13018364</v>
      </c>
      <c r="E15" s="8" t="s">
        <v>55</v>
      </c>
      <c r="F15" s="2">
        <v>0</v>
      </c>
    </row>
    <row r="16" spans="1:6" ht="12.75">
      <c r="A16" t="s">
        <v>56</v>
      </c>
      <c r="B16" t="s">
        <v>57</v>
      </c>
      <c r="C16" s="2">
        <v>5380000</v>
      </c>
      <c r="D16" s="2">
        <v>-2074828.25</v>
      </c>
      <c r="E16" s="8" t="s">
        <v>58</v>
      </c>
      <c r="F16" s="2">
        <v>3305171.75</v>
      </c>
    </row>
    <row r="17" spans="1:6" ht="12.75">
      <c r="A17" t="s">
        <v>59</v>
      </c>
      <c r="B17" t="s">
        <v>60</v>
      </c>
      <c r="C17" s="2">
        <v>0</v>
      </c>
      <c r="D17" s="2">
        <v>152546</v>
      </c>
      <c r="E17" s="8" t="s">
        <v>61</v>
      </c>
      <c r="F17" s="2">
        <v>152546</v>
      </c>
    </row>
    <row r="18" spans="1:6" ht="12.75">
      <c r="A18" t="s">
        <v>62</v>
      </c>
      <c r="B18" t="s">
        <v>63</v>
      </c>
      <c r="C18" s="2">
        <v>259500</v>
      </c>
      <c r="D18" s="2">
        <v>0</v>
      </c>
      <c r="E18" s="8" t="s">
        <v>22</v>
      </c>
      <c r="F18" s="2">
        <v>259500</v>
      </c>
    </row>
    <row r="19" spans="1:6" ht="12.75">
      <c r="A19" t="s">
        <v>64</v>
      </c>
      <c r="B19" t="s">
        <v>65</v>
      </c>
      <c r="C19" s="2">
        <v>0</v>
      </c>
      <c r="D19" s="2">
        <v>8097095.06</v>
      </c>
      <c r="E19" s="8" t="s">
        <v>61</v>
      </c>
      <c r="F19" s="2">
        <v>8097095.06</v>
      </c>
    </row>
    <row r="20" spans="1:6" ht="12.75">
      <c r="A20" s="1" t="s">
        <v>66</v>
      </c>
      <c r="B20" s="1" t="s">
        <v>67</v>
      </c>
      <c r="C20" s="3">
        <v>7686913</v>
      </c>
      <c r="D20" s="3">
        <v>822360</v>
      </c>
      <c r="E20" s="12" t="s">
        <v>68</v>
      </c>
      <c r="F20" s="3">
        <v>8509273</v>
      </c>
    </row>
    <row r="21" spans="1:6" ht="12.75">
      <c r="A21" t="s">
        <v>69</v>
      </c>
      <c r="B21" t="s">
        <v>70</v>
      </c>
      <c r="C21" s="2">
        <v>60500</v>
      </c>
      <c r="D21" s="2">
        <v>0</v>
      </c>
      <c r="E21" s="8" t="s">
        <v>22</v>
      </c>
      <c r="F21" s="2">
        <v>60500</v>
      </c>
    </row>
    <row r="22" spans="1:6" ht="12.75">
      <c r="A22" t="s">
        <v>71</v>
      </c>
      <c r="B22" t="s">
        <v>72</v>
      </c>
      <c r="C22" s="2">
        <v>7626413</v>
      </c>
      <c r="D22" s="2">
        <v>822360</v>
      </c>
      <c r="E22" s="8" t="s">
        <v>73</v>
      </c>
      <c r="F22" s="2">
        <v>8448773</v>
      </c>
    </row>
    <row r="23" spans="1:6" ht="12.75">
      <c r="A23" s="1" t="s">
        <v>74</v>
      </c>
      <c r="B23" s="1" t="s">
        <v>75</v>
      </c>
      <c r="C23" s="3">
        <v>15538870</v>
      </c>
      <c r="D23" s="3">
        <v>-2040620</v>
      </c>
      <c r="E23" s="12" t="s">
        <v>76</v>
      </c>
      <c r="F23" s="3">
        <v>13498250</v>
      </c>
    </row>
    <row r="24" spans="1:6" ht="12.75">
      <c r="A24" t="s">
        <v>77</v>
      </c>
      <c r="B24" t="s">
        <v>78</v>
      </c>
      <c r="C24" s="2">
        <v>801000</v>
      </c>
      <c r="D24" s="2">
        <v>-100000</v>
      </c>
      <c r="E24" s="8" t="s">
        <v>79</v>
      </c>
      <c r="F24" s="2">
        <v>701000</v>
      </c>
    </row>
    <row r="25" spans="1:6" ht="12.75">
      <c r="A25" t="s">
        <v>80</v>
      </c>
      <c r="B25" t="s">
        <v>81</v>
      </c>
      <c r="C25" s="2">
        <v>2100870</v>
      </c>
      <c r="D25" s="2">
        <v>-240620</v>
      </c>
      <c r="E25" s="8" t="s">
        <v>82</v>
      </c>
      <c r="F25" s="2">
        <v>1860250</v>
      </c>
    </row>
    <row r="26" spans="1:6" ht="12.75">
      <c r="A26" t="s">
        <v>83</v>
      </c>
      <c r="B26" t="s">
        <v>84</v>
      </c>
      <c r="C26" s="2">
        <v>12637000</v>
      </c>
      <c r="D26" s="2">
        <v>-1700000</v>
      </c>
      <c r="E26" s="8" t="s">
        <v>85</v>
      </c>
      <c r="F26" s="2">
        <v>10937000</v>
      </c>
    </row>
    <row r="27" spans="1:6" ht="12.75">
      <c r="A27" s="1" t="s">
        <v>86</v>
      </c>
      <c r="B27" s="1" t="s">
        <v>87</v>
      </c>
      <c r="C27" s="3">
        <v>3516300</v>
      </c>
      <c r="D27" s="3">
        <v>1134600</v>
      </c>
      <c r="E27" s="12" t="s">
        <v>88</v>
      </c>
      <c r="F27" s="3">
        <v>4650900</v>
      </c>
    </row>
    <row r="28" spans="1:6" ht="12.75">
      <c r="A28" t="s">
        <v>89</v>
      </c>
      <c r="B28" t="s">
        <v>90</v>
      </c>
      <c r="C28" s="2">
        <v>3501300</v>
      </c>
      <c r="D28" s="2">
        <v>1134600</v>
      </c>
      <c r="E28" s="8" t="s">
        <v>91</v>
      </c>
      <c r="F28" s="2">
        <v>4635900</v>
      </c>
    </row>
    <row r="29" spans="1:6" ht="12.75">
      <c r="A29" t="s">
        <v>92</v>
      </c>
      <c r="B29" t="s">
        <v>93</v>
      </c>
      <c r="C29" s="2">
        <v>15000</v>
      </c>
      <c r="D29" s="2">
        <v>0</v>
      </c>
      <c r="E29" s="8" t="s">
        <v>22</v>
      </c>
      <c r="F29" s="2">
        <v>15000</v>
      </c>
    </row>
    <row r="30" spans="1:6" ht="12.75">
      <c r="A30" s="1" t="s">
        <v>94</v>
      </c>
      <c r="B30" s="1" t="s">
        <v>95</v>
      </c>
      <c r="C30" s="3">
        <v>3957000</v>
      </c>
      <c r="D30" s="3">
        <v>-3364200</v>
      </c>
      <c r="E30" s="12" t="s">
        <v>96</v>
      </c>
      <c r="F30" s="3">
        <v>592800</v>
      </c>
    </row>
    <row r="31" spans="1:6" ht="12.75">
      <c r="A31" t="s">
        <v>97</v>
      </c>
      <c r="B31" t="s">
        <v>98</v>
      </c>
      <c r="C31" s="2">
        <v>3749000</v>
      </c>
      <c r="D31" s="2">
        <v>-3530000</v>
      </c>
      <c r="E31" s="8" t="s">
        <v>99</v>
      </c>
      <c r="F31" s="2">
        <v>219000</v>
      </c>
    </row>
    <row r="32" spans="1:6" ht="12.75">
      <c r="A32" t="s">
        <v>100</v>
      </c>
      <c r="B32" t="s">
        <v>101</v>
      </c>
      <c r="C32" s="2">
        <v>208000</v>
      </c>
      <c r="D32" s="2">
        <v>165800</v>
      </c>
      <c r="E32" s="8" t="s">
        <v>102</v>
      </c>
      <c r="F32" s="2">
        <v>373800</v>
      </c>
    </row>
    <row r="33" spans="1:6" ht="12.75">
      <c r="A33" s="7" t="s">
        <v>103</v>
      </c>
      <c r="B33" s="7" t="s">
        <v>104</v>
      </c>
      <c r="C33" s="4">
        <v>250000</v>
      </c>
      <c r="D33" s="4">
        <v>237450</v>
      </c>
      <c r="E33" s="13" t="s">
        <v>17</v>
      </c>
      <c r="F33" s="4">
        <v>487450</v>
      </c>
    </row>
    <row r="34" spans="1:6" ht="12.75">
      <c r="A34" s="1" t="s">
        <v>105</v>
      </c>
      <c r="B34" s="1" t="s">
        <v>106</v>
      </c>
      <c r="C34" s="3">
        <v>0</v>
      </c>
      <c r="D34" s="3">
        <v>0</v>
      </c>
      <c r="E34" s="12" t="s">
        <v>26</v>
      </c>
      <c r="F34" s="3">
        <v>0</v>
      </c>
    </row>
    <row r="35" spans="1:6" ht="12.75">
      <c r="A35" t="s">
        <v>107</v>
      </c>
      <c r="B35" t="s">
        <v>108</v>
      </c>
      <c r="C35" s="2">
        <v>0</v>
      </c>
      <c r="D35" s="2">
        <v>0</v>
      </c>
      <c r="E35" s="8" t="s">
        <v>26</v>
      </c>
      <c r="F35" s="2">
        <v>0</v>
      </c>
    </row>
    <row r="36" spans="1:6" ht="12.75">
      <c r="A36" s="1" t="s">
        <v>109</v>
      </c>
      <c r="B36" s="1" t="s">
        <v>110</v>
      </c>
      <c r="C36" s="3">
        <v>250000</v>
      </c>
      <c r="D36" s="3">
        <v>237450</v>
      </c>
      <c r="E36" s="12" t="s">
        <v>17</v>
      </c>
      <c r="F36" s="3">
        <v>487450</v>
      </c>
    </row>
    <row r="37" spans="1:6" ht="12.75">
      <c r="A37" t="s">
        <v>111</v>
      </c>
      <c r="B37" t="s">
        <v>112</v>
      </c>
      <c r="C37" s="2">
        <v>250000</v>
      </c>
      <c r="D37" s="2">
        <v>237450</v>
      </c>
      <c r="E37" s="8" t="s">
        <v>17</v>
      </c>
      <c r="F37" s="2">
        <v>487450</v>
      </c>
    </row>
    <row r="38" spans="1:6" ht="12.75">
      <c r="A38" s="7" t="s">
        <v>113</v>
      </c>
      <c r="B38" s="7" t="s">
        <v>114</v>
      </c>
      <c r="C38" s="4">
        <v>77424704.02</v>
      </c>
      <c r="D38" s="4">
        <v>-3058262.67</v>
      </c>
      <c r="E38" s="13" t="s">
        <v>19</v>
      </c>
      <c r="F38" s="4">
        <v>74366441.35</v>
      </c>
    </row>
    <row r="39" spans="1:6" ht="12.75">
      <c r="A39" s="1" t="s">
        <v>115</v>
      </c>
      <c r="B39" s="1" t="s">
        <v>116</v>
      </c>
      <c r="C39" s="3">
        <v>19754254.5</v>
      </c>
      <c r="D39" s="3">
        <v>-1385992.04</v>
      </c>
      <c r="E39" s="12" t="s">
        <v>117</v>
      </c>
      <c r="F39" s="3">
        <v>18368262.46</v>
      </c>
    </row>
    <row r="40" spans="1:6" ht="12.75">
      <c r="A40" t="s">
        <v>118</v>
      </c>
      <c r="B40" t="s">
        <v>119</v>
      </c>
      <c r="C40" s="2">
        <v>16093384</v>
      </c>
      <c r="D40" s="2">
        <v>-890358.17</v>
      </c>
      <c r="E40" s="8" t="s">
        <v>120</v>
      </c>
      <c r="F40" s="2">
        <v>15203025.83</v>
      </c>
    </row>
    <row r="41" spans="1:6" ht="12.75">
      <c r="A41" t="s">
        <v>121</v>
      </c>
      <c r="B41" t="s">
        <v>122</v>
      </c>
      <c r="C41" s="2">
        <v>1085912.5</v>
      </c>
      <c r="D41" s="2">
        <v>-408665.87</v>
      </c>
      <c r="E41" s="8" t="s">
        <v>123</v>
      </c>
      <c r="F41" s="2">
        <v>677246.63</v>
      </c>
    </row>
    <row r="42" spans="1:6" ht="12.75">
      <c r="A42" t="s">
        <v>124</v>
      </c>
      <c r="B42" t="s">
        <v>125</v>
      </c>
      <c r="C42" s="2">
        <v>2574958</v>
      </c>
      <c r="D42" s="2">
        <v>-86968</v>
      </c>
      <c r="E42" s="8" t="s">
        <v>126</v>
      </c>
      <c r="F42" s="2">
        <v>2487990</v>
      </c>
    </row>
    <row r="43" spans="1:6" ht="12.75">
      <c r="A43" s="1" t="s">
        <v>127</v>
      </c>
      <c r="B43" s="1" t="s">
        <v>128</v>
      </c>
      <c r="C43" s="3">
        <v>37826015.51</v>
      </c>
      <c r="D43" s="3">
        <v>1351463.72</v>
      </c>
      <c r="E43" s="12" t="s">
        <v>129</v>
      </c>
      <c r="F43" s="3">
        <v>39177479.23</v>
      </c>
    </row>
    <row r="44" spans="1:6" ht="12.75">
      <c r="A44" t="s">
        <v>130</v>
      </c>
      <c r="B44" t="s">
        <v>131</v>
      </c>
      <c r="C44" s="2">
        <v>940660</v>
      </c>
      <c r="D44" s="2">
        <v>-231852</v>
      </c>
      <c r="E44" s="8" t="s">
        <v>132</v>
      </c>
      <c r="F44" s="2">
        <v>708808</v>
      </c>
    </row>
    <row r="45" spans="1:6" ht="12.75">
      <c r="A45" t="s">
        <v>133</v>
      </c>
      <c r="B45" t="s">
        <v>134</v>
      </c>
      <c r="C45" s="2">
        <v>7941597.06</v>
      </c>
      <c r="D45" s="2">
        <v>47030.93</v>
      </c>
      <c r="E45" s="8" t="s">
        <v>135</v>
      </c>
      <c r="F45" s="2">
        <v>7988627.99</v>
      </c>
    </row>
    <row r="46" spans="1:6" ht="12.75">
      <c r="A46" t="s">
        <v>136</v>
      </c>
      <c r="B46" t="s">
        <v>137</v>
      </c>
      <c r="C46" s="2">
        <v>27070908.21</v>
      </c>
      <c r="D46" s="2">
        <v>1270323.82</v>
      </c>
      <c r="E46" s="8" t="s">
        <v>138</v>
      </c>
      <c r="F46" s="2">
        <v>28341232.03</v>
      </c>
    </row>
    <row r="47" spans="1:6" ht="12.75">
      <c r="A47" t="s">
        <v>139</v>
      </c>
      <c r="B47" t="s">
        <v>140</v>
      </c>
      <c r="C47" s="2">
        <v>151000</v>
      </c>
      <c r="D47" s="2">
        <v>-77000</v>
      </c>
      <c r="E47" s="8" t="s">
        <v>141</v>
      </c>
      <c r="F47" s="2">
        <v>74000</v>
      </c>
    </row>
    <row r="48" spans="1:6" ht="12.75">
      <c r="A48" t="s">
        <v>142</v>
      </c>
      <c r="B48" t="s">
        <v>143</v>
      </c>
      <c r="C48" s="2">
        <v>1721850.24</v>
      </c>
      <c r="D48" s="2">
        <v>342960.97</v>
      </c>
      <c r="E48" s="8" t="s">
        <v>144</v>
      </c>
      <c r="F48" s="2">
        <v>2064811.21</v>
      </c>
    </row>
    <row r="49" spans="1:6" ht="12.75">
      <c r="A49" s="1" t="s">
        <v>145</v>
      </c>
      <c r="B49" s="1" t="s">
        <v>146</v>
      </c>
      <c r="C49" s="3">
        <v>917190.97</v>
      </c>
      <c r="D49" s="3">
        <v>-168500</v>
      </c>
      <c r="E49" s="12" t="s">
        <v>147</v>
      </c>
      <c r="F49" s="3">
        <v>748690.97</v>
      </c>
    </row>
    <row r="50" spans="1:6" ht="12.75">
      <c r="A50" t="s">
        <v>148</v>
      </c>
      <c r="B50" t="s">
        <v>149</v>
      </c>
      <c r="C50" s="2">
        <v>150000</v>
      </c>
      <c r="D50" s="2">
        <v>-150000</v>
      </c>
      <c r="E50" s="8" t="s">
        <v>55</v>
      </c>
      <c r="F50" s="2">
        <v>0</v>
      </c>
    </row>
    <row r="51" spans="1:6" ht="12.75">
      <c r="A51" t="s">
        <v>150</v>
      </c>
      <c r="B51" t="s">
        <v>151</v>
      </c>
      <c r="C51" s="2">
        <v>767190.97</v>
      </c>
      <c r="D51" s="2">
        <v>-18500</v>
      </c>
      <c r="E51" s="8" t="s">
        <v>152</v>
      </c>
      <c r="F51" s="2">
        <v>748690.97</v>
      </c>
    </row>
    <row r="52" spans="1:6" ht="12.75">
      <c r="A52" s="1" t="s">
        <v>153</v>
      </c>
      <c r="B52" s="1" t="s">
        <v>154</v>
      </c>
      <c r="C52" s="3">
        <v>2869000</v>
      </c>
      <c r="D52" s="3">
        <v>-261000</v>
      </c>
      <c r="E52" s="12" t="s">
        <v>155</v>
      </c>
      <c r="F52" s="3">
        <v>2608000</v>
      </c>
    </row>
    <row r="53" spans="1:6" ht="12.75">
      <c r="A53" t="s">
        <v>156</v>
      </c>
      <c r="B53" t="s">
        <v>157</v>
      </c>
      <c r="C53" s="2">
        <v>1669000</v>
      </c>
      <c r="D53" s="2">
        <v>-261000</v>
      </c>
      <c r="E53" s="8" t="s">
        <v>158</v>
      </c>
      <c r="F53" s="2">
        <v>1408000</v>
      </c>
    </row>
    <row r="54" spans="1:6" ht="12.75">
      <c r="A54" t="s">
        <v>159</v>
      </c>
      <c r="B54" t="s">
        <v>160</v>
      </c>
      <c r="C54" s="2">
        <v>1200000</v>
      </c>
      <c r="D54" s="2">
        <v>0</v>
      </c>
      <c r="E54" s="8" t="s">
        <v>22</v>
      </c>
      <c r="F54" s="2">
        <v>1200000</v>
      </c>
    </row>
    <row r="55" spans="1:6" ht="12.75">
      <c r="A55" s="1" t="s">
        <v>161</v>
      </c>
      <c r="B55" s="1" t="s">
        <v>162</v>
      </c>
      <c r="C55" s="3">
        <v>63000</v>
      </c>
      <c r="D55" s="3">
        <v>-24033.91</v>
      </c>
      <c r="E55" s="12" t="s">
        <v>163</v>
      </c>
      <c r="F55" s="3">
        <v>38966.09</v>
      </c>
    </row>
    <row r="56" spans="1:6" ht="12.75">
      <c r="A56" t="s">
        <v>164</v>
      </c>
      <c r="B56" t="s">
        <v>165</v>
      </c>
      <c r="C56" s="2">
        <v>13000</v>
      </c>
      <c r="D56" s="2">
        <v>25966.09</v>
      </c>
      <c r="E56" s="8" t="s">
        <v>166</v>
      </c>
      <c r="F56" s="2">
        <v>38966.09</v>
      </c>
    </row>
    <row r="57" spans="1:6" ht="12.75">
      <c r="A57" t="s">
        <v>167</v>
      </c>
      <c r="B57" t="s">
        <v>168</v>
      </c>
      <c r="C57" s="2">
        <v>50000</v>
      </c>
      <c r="D57" s="2">
        <v>-50000</v>
      </c>
      <c r="E57" s="8" t="s">
        <v>55</v>
      </c>
      <c r="F57" s="2">
        <v>0</v>
      </c>
    </row>
    <row r="58" spans="1:6" ht="12.75">
      <c r="A58" s="1" t="s">
        <v>169</v>
      </c>
      <c r="B58" s="1" t="s">
        <v>170</v>
      </c>
      <c r="C58" s="3">
        <v>4085000</v>
      </c>
      <c r="D58" s="3">
        <v>-524000</v>
      </c>
      <c r="E58" s="12" t="s">
        <v>171</v>
      </c>
      <c r="F58" s="3">
        <v>3561000</v>
      </c>
    </row>
    <row r="59" spans="1:6" ht="12.75">
      <c r="A59" t="s">
        <v>172</v>
      </c>
      <c r="B59" t="s">
        <v>173</v>
      </c>
      <c r="C59" s="2">
        <v>4085000</v>
      </c>
      <c r="D59" s="2">
        <v>-524000</v>
      </c>
      <c r="E59" s="8" t="s">
        <v>171</v>
      </c>
      <c r="F59" s="2">
        <v>3561000</v>
      </c>
    </row>
    <row r="60" spans="1:6" ht="12.75">
      <c r="A60" s="1" t="s">
        <v>174</v>
      </c>
      <c r="B60" s="1" t="s">
        <v>175</v>
      </c>
      <c r="C60" s="3">
        <v>11910243.04</v>
      </c>
      <c r="D60" s="3">
        <v>-2046200.44</v>
      </c>
      <c r="E60" s="12" t="s">
        <v>176</v>
      </c>
      <c r="F60" s="3">
        <v>9864042.6</v>
      </c>
    </row>
    <row r="61" spans="1:6" ht="12.75">
      <c r="A61" t="s">
        <v>177</v>
      </c>
      <c r="B61" t="s">
        <v>178</v>
      </c>
      <c r="C61" s="2">
        <v>9305542.6</v>
      </c>
      <c r="D61" s="2">
        <v>-988500</v>
      </c>
      <c r="E61" s="8" t="s">
        <v>179</v>
      </c>
      <c r="F61" s="2">
        <v>8317042.6</v>
      </c>
    </row>
    <row r="62" spans="1:6" ht="12.75">
      <c r="A62" t="s">
        <v>180</v>
      </c>
      <c r="B62" t="s">
        <v>181</v>
      </c>
      <c r="C62" s="2">
        <v>1360000</v>
      </c>
      <c r="D62" s="2">
        <v>-513000</v>
      </c>
      <c r="E62" s="8" t="s">
        <v>182</v>
      </c>
      <c r="F62" s="2">
        <v>847000</v>
      </c>
    </row>
    <row r="63" spans="1:6" ht="12.75">
      <c r="A63" t="s">
        <v>183</v>
      </c>
      <c r="B63" t="s">
        <v>184</v>
      </c>
      <c r="C63" s="2">
        <v>1244700.44</v>
      </c>
      <c r="D63" s="2">
        <v>-544700.44</v>
      </c>
      <c r="E63" s="8" t="s">
        <v>185</v>
      </c>
      <c r="F63" s="2">
        <v>700000</v>
      </c>
    </row>
    <row r="64" spans="1:6" ht="12.75">
      <c r="A64" s="7" t="s">
        <v>186</v>
      </c>
      <c r="B64" s="7" t="s">
        <v>187</v>
      </c>
      <c r="C64" s="4">
        <v>27370337.42</v>
      </c>
      <c r="D64" s="4">
        <v>-8500958.25</v>
      </c>
      <c r="E64" s="13" t="s">
        <v>21</v>
      </c>
      <c r="F64" s="4">
        <v>18869379.17</v>
      </c>
    </row>
    <row r="65" spans="1:6" ht="12.75">
      <c r="A65" s="1" t="s">
        <v>188</v>
      </c>
      <c r="B65" s="1" t="s">
        <v>189</v>
      </c>
      <c r="C65" s="3">
        <v>1425000</v>
      </c>
      <c r="D65" s="3">
        <v>-787899</v>
      </c>
      <c r="E65" s="12" t="s">
        <v>190</v>
      </c>
      <c r="F65" s="3">
        <v>637101</v>
      </c>
    </row>
    <row r="66" spans="1:6" ht="12.75">
      <c r="A66" t="s">
        <v>191</v>
      </c>
      <c r="B66" t="s">
        <v>192</v>
      </c>
      <c r="C66" s="2">
        <v>350000</v>
      </c>
      <c r="D66" s="2">
        <v>-312899</v>
      </c>
      <c r="E66" s="8" t="s">
        <v>193</v>
      </c>
      <c r="F66" s="2">
        <v>37101</v>
      </c>
    </row>
    <row r="67" spans="1:6" ht="12.75">
      <c r="A67" t="s">
        <v>194</v>
      </c>
      <c r="B67" t="s">
        <v>195</v>
      </c>
      <c r="C67" s="2">
        <v>1075000</v>
      </c>
      <c r="D67" s="2">
        <v>-475000</v>
      </c>
      <c r="E67" s="8" t="s">
        <v>196</v>
      </c>
      <c r="F67" s="2">
        <v>600000</v>
      </c>
    </row>
    <row r="68" spans="1:6" ht="12.75">
      <c r="A68" s="1" t="s">
        <v>197</v>
      </c>
      <c r="B68" s="1" t="s">
        <v>198</v>
      </c>
      <c r="C68" s="3">
        <v>9771872.17</v>
      </c>
      <c r="D68" s="3">
        <v>-8015985.42</v>
      </c>
      <c r="E68" s="12" t="s">
        <v>199</v>
      </c>
      <c r="F68" s="3">
        <v>1755886.75</v>
      </c>
    </row>
    <row r="69" spans="1:6" ht="12.75">
      <c r="A69" t="s">
        <v>200</v>
      </c>
      <c r="B69" t="s">
        <v>201</v>
      </c>
      <c r="C69" s="2">
        <v>8549052.17</v>
      </c>
      <c r="D69" s="2">
        <v>-7736644.17</v>
      </c>
      <c r="E69" s="8" t="s">
        <v>202</v>
      </c>
      <c r="F69" s="2">
        <v>812408</v>
      </c>
    </row>
    <row r="70" spans="1:6" ht="12.75">
      <c r="A70" t="s">
        <v>203</v>
      </c>
      <c r="B70" t="s">
        <v>204</v>
      </c>
      <c r="C70" s="2">
        <v>972820</v>
      </c>
      <c r="D70" s="2">
        <v>-129341.25</v>
      </c>
      <c r="E70" s="8" t="s">
        <v>205</v>
      </c>
      <c r="F70" s="2">
        <v>843478.75</v>
      </c>
    </row>
    <row r="71" spans="1:6" ht="12.75">
      <c r="A71" t="s">
        <v>206</v>
      </c>
      <c r="B71" t="s">
        <v>207</v>
      </c>
      <c r="C71" s="2">
        <v>150000</v>
      </c>
      <c r="D71" s="2">
        <v>-150000</v>
      </c>
      <c r="E71" s="8" t="s">
        <v>55</v>
      </c>
      <c r="F71" s="2">
        <v>0</v>
      </c>
    </row>
    <row r="72" spans="1:6" ht="12.75">
      <c r="A72" t="s">
        <v>208</v>
      </c>
      <c r="B72" t="s">
        <v>209</v>
      </c>
      <c r="C72" s="2">
        <v>100000</v>
      </c>
      <c r="D72" s="2">
        <v>0</v>
      </c>
      <c r="E72" s="8" t="s">
        <v>22</v>
      </c>
      <c r="F72" s="2">
        <v>100000</v>
      </c>
    </row>
    <row r="73" spans="1:6" ht="12.75">
      <c r="A73" t="s">
        <v>210</v>
      </c>
      <c r="B73" t="s">
        <v>211</v>
      </c>
      <c r="C73" s="2">
        <v>0</v>
      </c>
      <c r="D73" s="2">
        <v>0</v>
      </c>
      <c r="E73" s="8" t="s">
        <v>26</v>
      </c>
      <c r="F73" s="2">
        <v>0</v>
      </c>
    </row>
    <row r="74" spans="1:6" ht="12.75">
      <c r="A74" s="1" t="s">
        <v>212</v>
      </c>
      <c r="B74" s="1" t="s">
        <v>213</v>
      </c>
      <c r="C74" s="3">
        <v>16173465.25</v>
      </c>
      <c r="D74" s="3">
        <v>302926.17</v>
      </c>
      <c r="E74" s="12" t="s">
        <v>214</v>
      </c>
      <c r="F74" s="3">
        <v>16476391.42</v>
      </c>
    </row>
    <row r="75" spans="1:6" ht="12.75">
      <c r="A75" t="s">
        <v>215</v>
      </c>
      <c r="B75" t="s">
        <v>216</v>
      </c>
      <c r="C75" s="2">
        <v>12923465.25</v>
      </c>
      <c r="D75" s="2">
        <v>3365926.17</v>
      </c>
      <c r="E75" s="8" t="s">
        <v>217</v>
      </c>
      <c r="F75" s="2">
        <v>16289391.42</v>
      </c>
    </row>
    <row r="76" spans="1:6" ht="12.75">
      <c r="A76" t="s">
        <v>218</v>
      </c>
      <c r="B76" t="s">
        <v>219</v>
      </c>
      <c r="C76" s="2">
        <v>0</v>
      </c>
      <c r="D76" s="2">
        <v>0</v>
      </c>
      <c r="E76" s="8" t="s">
        <v>26</v>
      </c>
      <c r="F76" s="2">
        <v>0</v>
      </c>
    </row>
    <row r="77" spans="1:6" ht="12.75">
      <c r="A77" t="s">
        <v>220</v>
      </c>
      <c r="B77" t="s">
        <v>221</v>
      </c>
      <c r="C77" s="2">
        <v>3250000</v>
      </c>
      <c r="D77" s="2">
        <v>-3063000</v>
      </c>
      <c r="E77" s="8" t="s">
        <v>99</v>
      </c>
      <c r="F77" s="2">
        <v>187000</v>
      </c>
    </row>
    <row r="78" spans="1:6" ht="12.75">
      <c r="A78" s="22" t="s">
        <v>222</v>
      </c>
      <c r="B78" s="23"/>
      <c r="C78" s="23"/>
      <c r="D78" s="23"/>
      <c r="E78" s="23"/>
      <c r="F78" s="23"/>
    </row>
    <row r="79" spans="1:6" ht="12.75">
      <c r="A79" s="7" t="s">
        <v>223</v>
      </c>
      <c r="B79" s="7" t="s">
        <v>224</v>
      </c>
      <c r="C79" s="4">
        <v>0</v>
      </c>
      <c r="D79" s="4">
        <v>0</v>
      </c>
      <c r="E79" s="13" t="s">
        <v>26</v>
      </c>
      <c r="F79" s="4">
        <v>0</v>
      </c>
    </row>
    <row r="80" spans="1:6" ht="12.75">
      <c r="A80" s="1" t="s">
        <v>225</v>
      </c>
      <c r="B80" s="1" t="s">
        <v>226</v>
      </c>
      <c r="C80" s="3">
        <v>0</v>
      </c>
      <c r="D80" s="3">
        <v>0</v>
      </c>
      <c r="E80" s="12" t="s">
        <v>26</v>
      </c>
      <c r="F80" s="3">
        <v>0</v>
      </c>
    </row>
    <row r="81" spans="1:6" ht="12.75">
      <c r="A81" t="s">
        <v>227</v>
      </c>
      <c r="B81" t="s">
        <v>228</v>
      </c>
      <c r="C81" s="2">
        <v>0</v>
      </c>
      <c r="D81" s="2">
        <v>0</v>
      </c>
      <c r="E81" s="8" t="s">
        <v>26</v>
      </c>
      <c r="F81" s="2">
        <v>0</v>
      </c>
    </row>
    <row r="82" spans="1:6" ht="12.75">
      <c r="A82" s="22" t="s">
        <v>229</v>
      </c>
      <c r="B82" s="23"/>
      <c r="C82" s="23"/>
      <c r="D82" s="23"/>
      <c r="E82" s="23"/>
      <c r="F82" s="23"/>
    </row>
    <row r="83" spans="1:6" ht="12.75">
      <c r="A83" s="7" t="s">
        <v>230</v>
      </c>
      <c r="B83" s="7" t="s">
        <v>231</v>
      </c>
      <c r="C83" s="4">
        <v>18231835.29</v>
      </c>
      <c r="D83" s="4">
        <v>0</v>
      </c>
      <c r="E83" s="13" t="s">
        <v>22</v>
      </c>
      <c r="F83" s="4">
        <v>18231835.29</v>
      </c>
    </row>
    <row r="84" spans="1:6" ht="12.75">
      <c r="A84" s="1" t="s">
        <v>232</v>
      </c>
      <c r="B84" s="1" t="s">
        <v>233</v>
      </c>
      <c r="C84" s="3">
        <v>18231835.29</v>
      </c>
      <c r="D84" s="3">
        <v>0</v>
      </c>
      <c r="E84" s="12" t="s">
        <v>22</v>
      </c>
      <c r="F84" s="3">
        <v>18231835.29</v>
      </c>
    </row>
    <row r="85" spans="1:6" ht="12.75">
      <c r="A85" t="s">
        <v>234</v>
      </c>
      <c r="B85" t="s">
        <v>235</v>
      </c>
      <c r="C85" s="2">
        <v>18231835.29</v>
      </c>
      <c r="D85" s="2">
        <v>0</v>
      </c>
      <c r="E85" s="8" t="s">
        <v>22</v>
      </c>
      <c r="F85" s="2">
        <v>18231835.29</v>
      </c>
    </row>
  </sheetData>
  <sheetProtection/>
  <mergeCells count="8">
    <mergeCell ref="A78:F78"/>
    <mergeCell ref="A82:F82"/>
    <mergeCell ref="A1:C1"/>
    <mergeCell ref="A2:B2"/>
    <mergeCell ref="A3:C3"/>
    <mergeCell ref="A4:B4"/>
    <mergeCell ref="A5:B5"/>
    <mergeCell ref="A8:F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Smajilagic</dc:creator>
  <cp:keywords/>
  <dc:description/>
  <cp:lastModifiedBy>Meri Smajilagic</cp:lastModifiedBy>
  <cp:lastPrinted>2020-12-18T08:55:59Z</cp:lastPrinted>
  <dcterms:created xsi:type="dcterms:W3CDTF">2020-12-18T08:34:55Z</dcterms:created>
  <dcterms:modified xsi:type="dcterms:W3CDTF">2020-12-18T13:48:04Z</dcterms:modified>
  <cp:category/>
  <cp:version/>
  <cp:contentType/>
  <cp:contentStatus/>
</cp:coreProperties>
</file>