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ntetika" sheetId="1" r:id="rId1"/>
    <sheet name="Analitika" sheetId="2" r:id="rId2"/>
  </sheets>
  <definedNames/>
  <calcPr fullCalcOnLoad="1"/>
</workbook>
</file>

<file path=xl/sharedStrings.xml><?xml version="1.0" encoding="utf-8"?>
<sst xmlns="http://schemas.openxmlformats.org/spreadsheetml/2006/main" count="417" uniqueCount="228">
  <si>
    <t>GRAD OMIŠ-GRADSKI PRORAČUN</t>
  </si>
  <si>
    <t/>
  </si>
  <si>
    <t>Trg kralja Tomislava 5</t>
  </si>
  <si>
    <t>21310 Omiš</t>
  </si>
  <si>
    <t>Datum:</t>
  </si>
  <si>
    <t>OIB: 49299622160</t>
  </si>
  <si>
    <t>Vrijeme:</t>
  </si>
  <si>
    <t>OPĆI DIO</t>
  </si>
  <si>
    <t>PLANIRANO</t>
  </si>
  <si>
    <t>IZNOS</t>
  </si>
  <si>
    <t>PROMJENA 
POSTOTAK</t>
  </si>
  <si>
    <t>NOVI IZNOS</t>
  </si>
  <si>
    <t>A.</t>
  </si>
  <si>
    <t>RAČUN PRIHODA I RASHODA</t>
  </si>
  <si>
    <t xml:space="preserve">Prihodi poslovanja                                                                                  </t>
  </si>
  <si>
    <t>10.3%</t>
  </si>
  <si>
    <t xml:space="preserve">Prihodi od prodaje nefinancijske imovine                                                            </t>
  </si>
  <si>
    <t>0.0%</t>
  </si>
  <si>
    <t xml:space="preserve">Rashodi poslovanja                                                                                  </t>
  </si>
  <si>
    <t>2.6%</t>
  </si>
  <si>
    <t xml:space="preserve">Rashodi za nabavu nefinancijske imovine                                                             </t>
  </si>
  <si>
    <t>-1.1%</t>
  </si>
  <si>
    <t>RAZLIKA</t>
  </si>
  <si>
    <t>B.</t>
  </si>
  <si>
    <t>RAČUN ZADUŽIVANJA/FINANCIRANJA</t>
  </si>
  <si>
    <t xml:space="preserve">Primici od financijske imovine i zaduživanja                                                        </t>
  </si>
  <si>
    <t>0,0%</t>
  </si>
  <si>
    <t xml:space="preserve">Izdaci za financijsku imovinu i otplate zajmova                                                     </t>
  </si>
  <si>
    <t>NETO ZADUŽIVANJE/FINANCIRANJE</t>
  </si>
  <si>
    <t>C.</t>
  </si>
  <si>
    <t>RASPOLOŽIVA SREDSTVA IZ PRETHODNIH GODINA</t>
  </si>
  <si>
    <t>VIŠAK/MANJAK IZ PRETHODNIH GODINA</t>
  </si>
  <si>
    <t>-95.4%</t>
  </si>
  <si>
    <t>100%</t>
  </si>
  <si>
    <t>BROJ 
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</si>
  <si>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</si>
  <si>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</si>
  <si>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</si>
  <si>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</si>
  <si>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</si>
  <si>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</si>
  <si>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1.2%</t>
  </si>
  <si>
    <t>611</t>
  </si>
  <si>
    <t>Porez i prirez na dohodak</t>
  </si>
  <si>
    <t>1.6%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</si>
  <si>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</si>
  <si>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</si>
  <si>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</si>
  <si>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</si>
  <si>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</si>
  <si>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</si>
  <si>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40.3%</t>
  </si>
  <si>
    <t>633</t>
  </si>
  <si>
    <t>Pomoći proračunu iz drugih proračuna</t>
  </si>
  <si>
    <t>69.7%</t>
  </si>
  <si>
    <t>634</t>
  </si>
  <si>
    <t>Pomoći od izvanproračunskih korisnika</t>
  </si>
  <si>
    <t>-31.7%</t>
  </si>
  <si>
    <t>636</t>
  </si>
  <si>
    <t>Pomoći proračunskim korisnicima iz proračuna koji im nije nadležan</t>
  </si>
  <si>
    <t>638</t>
  </si>
  <si>
    <t>Pomoći iz državnog proračuna temeljem prijenosa EU sredstava</t>
  </si>
  <si>
    <t>70.0%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</si>
  <si>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</si>
  <si>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</si>
  <si>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</si>
  <si>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</si>
  <si>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</si>
  <si>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</si>
  <si>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</si>
  <si>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</si>
  <si>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17.1%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</si>
  <si>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</si>
  <si>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</si>
  <si>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</si>
  <si>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</si>
  <si>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</si>
  <si>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</si>
  <si>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22.4%</t>
  </si>
  <si>
    <t>66</t>
  </si>
  <si>
    <t>Prihodi od prodaje proizvoda i robe te pruženih usluga i prihodi od donacija</t>
  </si>
  <si>
    <t>15.8%</t>
  </si>
  <si>
    <t>661</t>
  </si>
  <si>
    <t>Prihodi od prodaje proizvoda i robe te pruženih usluga</t>
  </si>
  <si>
    <t>663</t>
  </si>
  <si>
    <t>Donacije od pravnih i fizičkih osoba izvan općeg proračuna</t>
  </si>
  <si>
    <t>160.8%</t>
  </si>
  <si>
    <t>68</t>
  </si>
  <si>
    <t>Kazne, upravne mjere i ostali prihodi</t>
  </si>
  <si>
    <t>681</t>
  </si>
  <si>
    <t>Kazne i upravne mjere</t>
  </si>
  <si>
    <t>683</t>
  </si>
  <si>
    <t>Ostali prihodi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</si>
  <si>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</si>
  <si>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</si>
  <si>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</si>
  <si>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</si>
  <si>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</si>
  <si>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</si>
  <si>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</si>
  <si>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</si>
  <si>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</si>
  <si>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</si>
  <si>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</si>
  <si>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</si>
  <si>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</si>
  <si>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</si>
  <si>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</si>
  <si>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</si>
  <si>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</si>
  <si>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</si>
  <si>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</si>
  <si>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</si>
  <si>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</si>
  <si>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</si>
  <si>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5.2%</t>
  </si>
  <si>
    <t>321</t>
  </si>
  <si>
    <t>Naknade troškova zaposlenima</t>
  </si>
  <si>
    <t>322</t>
  </si>
  <si>
    <t>Rashodi za materijal i energiju</t>
  </si>
  <si>
    <t>1.4%</t>
  </si>
  <si>
    <t>323</t>
  </si>
  <si>
    <t>Rashodi za usluge</t>
  </si>
  <si>
    <t>6.6%</t>
  </si>
  <si>
    <t>324</t>
  </si>
  <si>
    <t>Naknade troškova osobama izvan radnog odnosa</t>
  </si>
  <si>
    <t>329</t>
  </si>
  <si>
    <t>Ostali nespomenuti rashodi poslovanja</t>
  </si>
  <si>
    <t>8.9%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</si>
  <si>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</si>
  <si>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</si>
  <si>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</si>
  <si>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</si>
  <si>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</si>
  <si>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</si>
  <si>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</si>
  <si>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</si>
  <si>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36.3%</t>
  </si>
  <si>
    <t>351</t>
  </si>
  <si>
    <t>Subvencije trgovačkim društvima u javnom sektoru</t>
  </si>
  <si>
    <t>352</t>
  </si>
  <si>
    <t>Subvencije trgovačkim društvima, poljoprivrednicima i obrtnicima izvan javnog sektora</t>
  </si>
  <si>
    <t>88.3%</t>
  </si>
  <si>
    <t>36</t>
  </si>
  <si>
    <t>Pomoći dane u inozemstvo i unutar općeg proračuna</t>
  </si>
  <si>
    <t>23.8%</t>
  </si>
  <si>
    <t>363</t>
  </si>
  <si>
    <t>Pomoći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</si>
  <si>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</si>
  <si>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</si>
  <si>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</si>
  <si>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</si>
  <si>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0.3%</t>
  </si>
  <si>
    <t>372</t>
  </si>
  <si>
    <t>Ostale naknade građanima i kućanstvima iz proračuna</t>
  </si>
  <si>
    <t>38</t>
  </si>
  <si>
    <t>Ostali rashodi</t>
  </si>
  <si>
    <t>-7.4%</t>
  </si>
  <si>
    <t>381</t>
  </si>
  <si>
    <t>Tekuće donacije</t>
  </si>
  <si>
    <t>-8.6%</t>
  </si>
  <si>
    <t>382</t>
  </si>
  <si>
    <t>Kapitalne donacije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</si>
  <si>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</si>
  <si>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</si>
  <si>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</si>
  <si>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</si>
  <si>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</si>
  <si>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</si>
  <si>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3.1%</t>
  </si>
  <si>
    <t>411</t>
  </si>
  <si>
    <t>Materijalna imovina - prirodna bogatstva</t>
  </si>
  <si>
    <t>412</t>
  </si>
  <si>
    <t>Nematerijalna imovina</t>
  </si>
  <si>
    <t>3.3%</t>
  </si>
  <si>
    <t>42</t>
  </si>
  <si>
    <t>Rashodi za nabavu proizvedene dugotrajne imovine</t>
  </si>
  <si>
    <t>7.6%</t>
  </si>
  <si>
    <t>421</t>
  </si>
  <si>
    <t>Građevinski objekti</t>
  </si>
  <si>
    <t>7.5%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</si>
  <si>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</si>
  <si>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</si>
  <si>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</si>
  <si>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</si>
  <si>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</si>
  <si>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</si>
  <si>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-8.7%</t>
  </si>
  <si>
    <t>426</t>
  </si>
  <si>
    <t>Nematerijalna proizvedena imovina</t>
  </si>
  <si>
    <t>45</t>
  </si>
  <si>
    <t>Rashodi za dodatna ulaganja na nefinancijskoj imovini</t>
  </si>
  <si>
    <t>-4.3%</t>
  </si>
  <si>
    <t>451</t>
  </si>
  <si>
    <t>Dodatna ulaganja na građevinskim objektima</t>
  </si>
  <si>
    <t>1.3%</t>
  </si>
  <si>
    <t>452</t>
  </si>
  <si>
    <t>Dodatna ulaganja na postrojenjima i opremi</t>
  </si>
  <si>
    <t>454</t>
  </si>
  <si>
    <t>Dodatna ulaganja za ostalu nefinancijsku imovinu</t>
  </si>
  <si>
    <t>-33.3%</t>
  </si>
  <si>
    <t>B. RAČUN ZADUŽIVANJA/FINANCIRANJA</t>
  </si>
  <si>
    <t>5</t>
  </si>
  <si>
    <t>Izdaci za financijsku imovinu i otplate zajmova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</si>
  <si>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</si>
  <si>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</si>
  <si>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</si>
  <si>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</si>
  <si>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</si>
  <si>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</si>
  <si>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</si>
  <si>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</si>
  <si>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</si>
  <si>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</si>
  <si>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</si>
  <si>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 xml:space="preserve">Temeljem odredbi članka 39. Zakona o proračunu (NN RH 87/08, 136/12 i 15/15) i temeljem članka 30. </t>
  </si>
  <si>
    <t>Članak  1.</t>
  </si>
  <si>
    <t>I IZMJENE I DOPUNE PLANA PRORAČUNA ZA 2021. GODINU</t>
  </si>
  <si>
    <t xml:space="preserve">Statuta Grada Omiša ("Službeni glasnik Grada Omiša" 4/09, 9/10, 2/13, 10/13, 1/18, 8/18 i 2/21), Gradsko </t>
  </si>
  <si>
    <t>vijeće Grada Omiša na 36. sjednici održanoj dana 30. ožujka 2021. godine, donijelo je</t>
  </si>
  <si>
    <t>VIŠAK/MANJAK + NETO ZADUŽIVANJA/FINANCIRANJA + RASPOLOŽIVA SREDSTVA IZ PRETHODNIH GODINA ZA POKRIĆE PRENESENOG MANJKA IZ 2020. GODINE</t>
  </si>
  <si>
    <t>Članak  2.</t>
  </si>
  <si>
    <t>(u daljnjem tekstu Proračun) sastoji se od":</t>
  </si>
  <si>
    <t>U Proračunu Grada Omiša za 2021. godinu, članak 2. mijenja se i glasi: "Proračun za 2021. godinu</t>
  </si>
  <si>
    <t>D.</t>
  </si>
  <si>
    <t xml:space="preserve">U Proračunu Grada Omiša za 2021. godinu, članak 1. mijenja se i glasi: </t>
  </si>
  <si>
    <t>Ukupno prihodi</t>
  </si>
  <si>
    <t>Ukupno rashodi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</si>
</sst>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1" fillId="34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34" borderId="0" xfId="0" applyFont="1" applyFill="1" applyAlignment="1">
      <alignment wrapText="1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2" fillId="35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35" borderId="0" xfId="0" applyFon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4.421875" style="15" customWidth="1"/>
    <col min="2" max="2" width="52.421875" style="15" customWidth="1"/>
    <col min="3" max="3" width="13.8515625" style="15" customWidth="1"/>
    <col min="4" max="4" width="13.28125" style="15" customWidth="1"/>
    <col min="5" max="5" width="13.8515625" style="15" customWidth="1"/>
    <col min="9" max="9" width="10.140625" style="0" bestFit="1" customWidth="1"/>
  </cols>
  <sheetData>
    <row r="1" spans="1:5" ht="14.25">
      <c r="A1" s="12" t="s">
        <v>215</v>
      </c>
      <c r="B1" s="12"/>
      <c r="C1" s="12"/>
      <c r="D1" s="13"/>
      <c r="E1" s="13"/>
    </row>
    <row r="2" spans="1:5" ht="14.25">
      <c r="A2" s="14" t="s">
        <v>218</v>
      </c>
      <c r="B2" s="12"/>
      <c r="C2" s="13"/>
      <c r="D2" s="13"/>
      <c r="E2" s="13"/>
    </row>
    <row r="3" spans="1:5" ht="14.25">
      <c r="A3" s="12" t="s">
        <v>219</v>
      </c>
      <c r="B3" s="12"/>
      <c r="C3" s="12"/>
      <c r="D3" s="13"/>
      <c r="E3" s="13"/>
    </row>
    <row r="4" spans="1:5" ht="14.25">
      <c r="A4" s="13"/>
      <c r="B4" s="13"/>
      <c r="C4" s="13"/>
      <c r="D4" s="13"/>
      <c r="E4" s="13"/>
    </row>
    <row r="5" spans="1:5" ht="15">
      <c r="A5" s="31" t="s">
        <v>217</v>
      </c>
      <c r="B5" s="31"/>
      <c r="C5" s="31"/>
      <c r="D5" s="31"/>
      <c r="E5" s="31"/>
    </row>
    <row r="6" spans="1:5" ht="15">
      <c r="A6" s="31" t="s">
        <v>7</v>
      </c>
      <c r="B6" s="31"/>
      <c r="C6" s="31"/>
      <c r="D6" s="31"/>
      <c r="E6" s="31"/>
    </row>
    <row r="7" spans="1:5" ht="23.25" customHeight="1">
      <c r="A7" s="32" t="s">
        <v>216</v>
      </c>
      <c r="B7" s="32"/>
      <c r="C7" s="32"/>
      <c r="D7" s="32"/>
      <c r="E7" s="32"/>
    </row>
    <row r="8" spans="1:5" ht="19.5" customHeight="1">
      <c r="A8" s="13" t="s">
        <v>225</v>
      </c>
      <c r="B8" s="24"/>
      <c r="C8" s="25"/>
      <c r="D8" s="25"/>
      <c r="E8" s="25"/>
    </row>
    <row r="9" spans="1:5" ht="11.25" customHeight="1">
      <c r="A9" s="13"/>
      <c r="B9" s="24"/>
      <c r="C9" s="25"/>
      <c r="D9" s="25"/>
      <c r="E9" s="25"/>
    </row>
    <row r="10" spans="3:5" ht="12.75">
      <c r="C10" s="22" t="s">
        <v>8</v>
      </c>
      <c r="D10" s="22" t="s">
        <v>9</v>
      </c>
      <c r="E10" s="22" t="s">
        <v>11</v>
      </c>
    </row>
    <row r="11" spans="1:2" ht="12.75">
      <c r="A11" s="16" t="s">
        <v>12</v>
      </c>
      <c r="B11" s="16" t="s">
        <v>13</v>
      </c>
    </row>
    <row r="12" spans="2:5" ht="12.75">
      <c r="B12" s="16" t="s">
        <v>14</v>
      </c>
      <c r="C12" s="17">
        <v>87677399.1</v>
      </c>
      <c r="D12" s="17">
        <v>9028671.38</v>
      </c>
      <c r="E12" s="17">
        <v>96706070.48</v>
      </c>
    </row>
    <row r="13" spans="1:5" ht="12.75">
      <c r="A13" s="16" t="s">
        <v>1</v>
      </c>
      <c r="B13" s="16" t="s">
        <v>16</v>
      </c>
      <c r="C13" s="17">
        <v>250000</v>
      </c>
      <c r="D13" s="17">
        <v>0</v>
      </c>
      <c r="E13" s="17">
        <v>250000</v>
      </c>
    </row>
    <row r="14" spans="1:5" ht="12.75">
      <c r="A14" s="16"/>
      <c r="B14" s="16" t="s">
        <v>226</v>
      </c>
      <c r="C14" s="17">
        <f>SUM(C12:C13)</f>
        <v>87927399.1</v>
      </c>
      <c r="D14" s="17">
        <f>SUM(D12:D13)</f>
        <v>9028671.38</v>
      </c>
      <c r="E14" s="17">
        <f>SUM(E12:E13)</f>
        <v>96956070.48</v>
      </c>
    </row>
    <row r="15" spans="1:5" ht="12.75">
      <c r="A15" s="16" t="s">
        <v>1</v>
      </c>
      <c r="B15" s="16" t="s">
        <v>18</v>
      </c>
      <c r="C15" s="17">
        <v>68473399.1</v>
      </c>
      <c r="D15" s="17">
        <v>1810586</v>
      </c>
      <c r="E15" s="17">
        <v>70283985.1</v>
      </c>
    </row>
    <row r="16" spans="1:5" ht="12.75">
      <c r="A16" s="16" t="s">
        <v>1</v>
      </c>
      <c r="B16" s="16" t="s">
        <v>20</v>
      </c>
      <c r="C16" s="17">
        <v>26649000</v>
      </c>
      <c r="D16" s="17">
        <v>-288759</v>
      </c>
      <c r="E16" s="17">
        <v>26360241</v>
      </c>
    </row>
    <row r="17" spans="1:5" ht="12.75">
      <c r="A17" s="16"/>
      <c r="B17" s="16" t="s">
        <v>227</v>
      </c>
      <c r="C17" s="17">
        <f>SUM(C15:C16)</f>
        <v>95122399.1</v>
      </c>
      <c r="D17" s="17">
        <f>SUM(D15:D16)</f>
        <v>1521827</v>
      </c>
      <c r="E17" s="17">
        <f>SUM(E15:E16)</f>
        <v>96644226.1</v>
      </c>
    </row>
    <row r="18" spans="1:5" ht="12.75">
      <c r="A18" s="16" t="s">
        <v>1</v>
      </c>
      <c r="B18" s="16" t="s">
        <v>22</v>
      </c>
      <c r="C18" s="17">
        <v>-7195000</v>
      </c>
      <c r="D18" s="17">
        <v>7506844.38</v>
      </c>
      <c r="E18" s="17">
        <v>311844.38</v>
      </c>
    </row>
    <row r="20" spans="1:2" ht="12.75">
      <c r="A20" s="16" t="s">
        <v>23</v>
      </c>
      <c r="B20" s="16" t="s">
        <v>24</v>
      </c>
    </row>
    <row r="21" spans="2:5" ht="12.75">
      <c r="B21" s="16" t="s">
        <v>25</v>
      </c>
      <c r="C21" s="17">
        <v>0</v>
      </c>
      <c r="D21" s="17">
        <v>0</v>
      </c>
      <c r="E21" s="17">
        <v>0</v>
      </c>
    </row>
    <row r="22" spans="1:5" ht="12.75">
      <c r="A22" s="16" t="s">
        <v>1</v>
      </c>
      <c r="B22" s="16" t="s">
        <v>27</v>
      </c>
      <c r="C22" s="17">
        <v>0</v>
      </c>
      <c r="D22" s="17">
        <v>0</v>
      </c>
      <c r="E22" s="17">
        <v>0</v>
      </c>
    </row>
    <row r="23" spans="1:9" ht="12.75">
      <c r="A23" s="16" t="s">
        <v>1</v>
      </c>
      <c r="B23" s="16" t="s">
        <v>28</v>
      </c>
      <c r="C23" s="17">
        <v>0</v>
      </c>
      <c r="D23" s="17">
        <v>0</v>
      </c>
      <c r="E23" s="17">
        <v>0</v>
      </c>
      <c r="I23" s="2"/>
    </row>
    <row r="25" spans="1:2" ht="12.75">
      <c r="A25" s="16" t="s">
        <v>29</v>
      </c>
      <c r="B25" s="16" t="s">
        <v>30</v>
      </c>
    </row>
    <row r="26" spans="2:5" ht="12.75">
      <c r="B26" s="16" t="s">
        <v>31</v>
      </c>
      <c r="C26" s="17">
        <v>7195000</v>
      </c>
      <c r="D26" s="17">
        <v>-6866606</v>
      </c>
      <c r="E26" s="17">
        <v>328394</v>
      </c>
    </row>
    <row r="28" spans="1:5" ht="38.25">
      <c r="A28" s="16" t="s">
        <v>224</v>
      </c>
      <c r="B28" s="23" t="s">
        <v>220</v>
      </c>
      <c r="C28" s="17">
        <v>0</v>
      </c>
      <c r="D28" s="17">
        <v>640238.38</v>
      </c>
      <c r="E28" s="17">
        <v>640238.38</v>
      </c>
    </row>
    <row r="29" spans="1:5" ht="15" customHeight="1">
      <c r="A29" s="16"/>
      <c r="B29" s="23"/>
      <c r="C29" s="17"/>
      <c r="D29" s="17"/>
      <c r="E29" s="17"/>
    </row>
    <row r="30" spans="1:5" ht="14.25">
      <c r="A30" s="32" t="s">
        <v>221</v>
      </c>
      <c r="B30" s="32"/>
      <c r="C30" s="32"/>
      <c r="D30" s="32"/>
      <c r="E30" s="32"/>
    </row>
    <row r="31" spans="1:5" ht="19.5" customHeight="1">
      <c r="A31" s="14" t="s">
        <v>223</v>
      </c>
      <c r="B31" s="26"/>
      <c r="C31" s="27"/>
      <c r="D31" s="27"/>
      <c r="E31" s="27"/>
    </row>
    <row r="32" spans="1:5" ht="14.25">
      <c r="A32" s="28" t="s">
        <v>222</v>
      </c>
      <c r="B32" s="14"/>
      <c r="C32" s="14"/>
      <c r="D32" s="14"/>
      <c r="E32" s="14"/>
    </row>
    <row r="34" spans="1:5" ht="12.75">
      <c r="A34" s="18"/>
      <c r="B34" s="18" t="s">
        <v>35</v>
      </c>
      <c r="C34" s="18" t="s">
        <v>8</v>
      </c>
      <c r="D34" s="18" t="s">
        <v>9</v>
      </c>
      <c r="E34" s="18" t="s">
        <v>11</v>
      </c>
    </row>
    <row r="35" spans="1:5" ht="12.75">
      <c r="A35" s="29" t="s">
        <v>36</v>
      </c>
      <c r="B35" s="30"/>
      <c r="C35" s="30"/>
      <c r="D35" s="30"/>
      <c r="E35" s="30"/>
    </row>
    <row r="36" spans="1:5" ht="12.75">
      <c r="A36" s="19" t="s">
        <v>37</v>
      </c>
      <c r="B36" s="19" t="s">
        <v>38</v>
      </c>
      <c r="C36" s="20">
        <v>87677399.1</v>
      </c>
      <c r="D36" s="20">
        <v>9028671.38</v>
      </c>
      <c r="E36" s="20">
        <v>96706070.48</v>
      </c>
    </row>
    <row r="37" spans="1:5" ht="12.75">
      <c r="A37" s="16" t="s">
        <v>39</v>
      </c>
      <c r="B37" s="16" t="s">
        <v>40</v>
      </c>
      <c r="C37" s="17">
        <v>38835353.5</v>
      </c>
      <c r="D37" s="17">
        <v>478434</v>
      </c>
      <c r="E37" s="17">
        <v>39313787.5</v>
      </c>
    </row>
    <row r="38" spans="1:5" ht="12.75">
      <c r="A38" s="15" t="s">
        <v>42</v>
      </c>
      <c r="B38" s="15" t="s">
        <v>43</v>
      </c>
      <c r="C38" s="21">
        <v>30362147</v>
      </c>
      <c r="D38" s="21">
        <v>478434</v>
      </c>
      <c r="E38" s="21">
        <v>30840581</v>
      </c>
    </row>
    <row r="39" spans="1:5" ht="12.75">
      <c r="A39" s="15" t="s">
        <v>45</v>
      </c>
      <c r="B39" s="15" t="s">
        <v>46</v>
      </c>
      <c r="C39" s="21">
        <v>7773206.5</v>
      </c>
      <c r="D39" s="21">
        <v>0</v>
      </c>
      <c r="E39" s="21">
        <v>7773206.5</v>
      </c>
    </row>
    <row r="40" spans="1:5" ht="12.75">
      <c r="A40" s="15" t="s">
        <v>47</v>
      </c>
      <c r="B40" s="15" t="s">
        <v>48</v>
      </c>
      <c r="C40" s="21">
        <v>700000</v>
      </c>
      <c r="D40" s="21">
        <v>0</v>
      </c>
      <c r="E40" s="21">
        <v>700000</v>
      </c>
    </row>
    <row r="41" spans="1:5" ht="12.75">
      <c r="A41" s="16" t="s">
        <v>49</v>
      </c>
      <c r="B41" s="16" t="s">
        <v>50</v>
      </c>
      <c r="C41" s="17">
        <v>11205545.6</v>
      </c>
      <c r="D41" s="17">
        <v>4517877.84</v>
      </c>
      <c r="E41" s="17">
        <v>15723423.44</v>
      </c>
    </row>
    <row r="42" spans="1:5" ht="12.75">
      <c r="A42" s="15" t="s">
        <v>52</v>
      </c>
      <c r="B42" s="15" t="s">
        <v>53</v>
      </c>
      <c r="C42" s="21">
        <v>3250000</v>
      </c>
      <c r="D42" s="21">
        <v>2263726.73</v>
      </c>
      <c r="E42" s="21">
        <v>5513726.73</v>
      </c>
    </row>
    <row r="43" spans="1:5" ht="12.75">
      <c r="A43" s="15" t="s">
        <v>55</v>
      </c>
      <c r="B43" s="15" t="s">
        <v>56</v>
      </c>
      <c r="C43" s="21">
        <v>3152545.6</v>
      </c>
      <c r="D43" s="21">
        <v>-1000001</v>
      </c>
      <c r="E43" s="21">
        <v>2152544.6</v>
      </c>
    </row>
    <row r="44" spans="1:5" ht="12.75">
      <c r="A44" s="15" t="s">
        <v>58</v>
      </c>
      <c r="B44" s="15" t="s">
        <v>59</v>
      </c>
      <c r="C44" s="21">
        <v>152000</v>
      </c>
      <c r="D44" s="21">
        <v>0</v>
      </c>
      <c r="E44" s="21">
        <v>152000</v>
      </c>
    </row>
    <row r="45" spans="1:5" ht="12.75">
      <c r="A45" s="15" t="s">
        <v>60</v>
      </c>
      <c r="B45" s="15" t="s">
        <v>61</v>
      </c>
      <c r="C45" s="21">
        <v>4651000</v>
      </c>
      <c r="D45" s="21">
        <v>3254152.11</v>
      </c>
      <c r="E45" s="21">
        <v>7905152.11</v>
      </c>
    </row>
    <row r="46" spans="1:5" ht="12.75">
      <c r="A46" s="16" t="s">
        <v>63</v>
      </c>
      <c r="B46" s="16" t="s">
        <v>64</v>
      </c>
      <c r="C46" s="17">
        <v>9114500</v>
      </c>
      <c r="D46" s="17">
        <v>0</v>
      </c>
      <c r="E46" s="17">
        <v>9114500</v>
      </c>
    </row>
    <row r="47" spans="1:5" ht="12.75">
      <c r="A47" s="15" t="s">
        <v>65</v>
      </c>
      <c r="B47" s="15" t="s">
        <v>66</v>
      </c>
      <c r="C47" s="21">
        <v>60500</v>
      </c>
      <c r="D47" s="21">
        <v>0</v>
      </c>
      <c r="E47" s="21">
        <v>60500</v>
      </c>
    </row>
    <row r="48" spans="1:5" ht="12.75">
      <c r="A48" s="15" t="s">
        <v>67</v>
      </c>
      <c r="B48" s="15" t="s">
        <v>68</v>
      </c>
      <c r="C48" s="21">
        <v>9054000</v>
      </c>
      <c r="D48" s="21">
        <v>0</v>
      </c>
      <c r="E48" s="21">
        <v>9054000</v>
      </c>
    </row>
    <row r="49" spans="1:5" ht="12.75">
      <c r="A49" s="16" t="s">
        <v>69</v>
      </c>
      <c r="B49" s="16" t="s">
        <v>70</v>
      </c>
      <c r="C49" s="17">
        <v>16900593.5</v>
      </c>
      <c r="D49" s="17">
        <v>2882359.54</v>
      </c>
      <c r="E49" s="17">
        <v>19782953.04</v>
      </c>
    </row>
    <row r="50" spans="1:5" ht="12.75">
      <c r="A50" s="15" t="s">
        <v>72</v>
      </c>
      <c r="B50" s="15" t="s">
        <v>73</v>
      </c>
      <c r="C50" s="21">
        <v>1701000</v>
      </c>
      <c r="D50" s="21">
        <v>0</v>
      </c>
      <c r="E50" s="21">
        <v>1701000</v>
      </c>
    </row>
    <row r="51" spans="1:5" ht="12.75">
      <c r="A51" s="15" t="s">
        <v>74</v>
      </c>
      <c r="B51" s="15" t="s">
        <v>75</v>
      </c>
      <c r="C51" s="21">
        <v>2326800</v>
      </c>
      <c r="D51" s="21">
        <v>0</v>
      </c>
      <c r="E51" s="21">
        <v>2326800</v>
      </c>
    </row>
    <row r="52" spans="1:5" ht="12.75">
      <c r="A52" s="15" t="s">
        <v>76</v>
      </c>
      <c r="B52" s="15" t="s">
        <v>77</v>
      </c>
      <c r="C52" s="21">
        <v>12872793.5</v>
      </c>
      <c r="D52" s="21">
        <v>2882359.54</v>
      </c>
      <c r="E52" s="21">
        <v>15755153.04</v>
      </c>
    </row>
    <row r="53" spans="1:5" ht="12.75">
      <c r="A53" s="16" t="s">
        <v>79</v>
      </c>
      <c r="B53" s="16" t="s">
        <v>80</v>
      </c>
      <c r="C53" s="17">
        <v>7282200</v>
      </c>
      <c r="D53" s="17">
        <v>1150000</v>
      </c>
      <c r="E53" s="17">
        <v>8432200</v>
      </c>
    </row>
    <row r="54" spans="1:5" ht="12.75">
      <c r="A54" s="15" t="s">
        <v>82</v>
      </c>
      <c r="B54" s="15" t="s">
        <v>83</v>
      </c>
      <c r="C54" s="21">
        <v>6567200</v>
      </c>
      <c r="D54" s="21">
        <v>0</v>
      </c>
      <c r="E54" s="21">
        <v>6567200</v>
      </c>
    </row>
    <row r="55" spans="1:5" ht="12.75">
      <c r="A55" s="15" t="s">
        <v>84</v>
      </c>
      <c r="B55" s="15" t="s">
        <v>85</v>
      </c>
      <c r="C55" s="21">
        <v>715000</v>
      </c>
      <c r="D55" s="21">
        <v>1150000</v>
      </c>
      <c r="E55" s="21">
        <v>1865000</v>
      </c>
    </row>
    <row r="56" spans="1:5" ht="12.75">
      <c r="A56" s="16" t="s">
        <v>87</v>
      </c>
      <c r="B56" s="16" t="s">
        <v>88</v>
      </c>
      <c r="C56" s="17">
        <v>4339206.5</v>
      </c>
      <c r="D56" s="17">
        <v>0</v>
      </c>
      <c r="E56" s="17">
        <v>4339206.5</v>
      </c>
    </row>
    <row r="57" spans="1:5" ht="12.75">
      <c r="A57" s="15" t="s">
        <v>89</v>
      </c>
      <c r="B57" s="15" t="s">
        <v>90</v>
      </c>
      <c r="C57" s="21">
        <v>3739000</v>
      </c>
      <c r="D57" s="21">
        <v>0</v>
      </c>
      <c r="E57" s="21">
        <v>3739000</v>
      </c>
    </row>
    <row r="58" spans="1:5" ht="12.75">
      <c r="A58" s="15" t="s">
        <v>91</v>
      </c>
      <c r="B58" s="15" t="s">
        <v>92</v>
      </c>
      <c r="C58" s="21">
        <v>600206.5</v>
      </c>
      <c r="D58" s="21">
        <v>0</v>
      </c>
      <c r="E58" s="21">
        <v>600206.5</v>
      </c>
    </row>
    <row r="59" spans="1:5" ht="12.75">
      <c r="A59" s="19" t="s">
        <v>93</v>
      </c>
      <c r="B59" s="19" t="s">
        <v>94</v>
      </c>
      <c r="C59" s="20">
        <v>250000</v>
      </c>
      <c r="D59" s="20">
        <v>0</v>
      </c>
      <c r="E59" s="20">
        <v>250000</v>
      </c>
    </row>
    <row r="60" spans="1:5" ht="12.75">
      <c r="A60" s="16" t="s">
        <v>95</v>
      </c>
      <c r="B60" s="16" t="s">
        <v>96</v>
      </c>
      <c r="C60" s="17">
        <v>0</v>
      </c>
      <c r="D60" s="17">
        <v>0</v>
      </c>
      <c r="E60" s="17">
        <v>0</v>
      </c>
    </row>
    <row r="61" spans="1:5" ht="12.75">
      <c r="A61" s="15" t="s">
        <v>97</v>
      </c>
      <c r="B61" s="15" t="s">
        <v>98</v>
      </c>
      <c r="C61" s="21">
        <v>0</v>
      </c>
      <c r="D61" s="21">
        <v>0</v>
      </c>
      <c r="E61" s="21">
        <v>0</v>
      </c>
    </row>
    <row r="62" spans="1:5" ht="12.75">
      <c r="A62" s="16" t="s">
        <v>99</v>
      </c>
      <c r="B62" s="16" t="s">
        <v>100</v>
      </c>
      <c r="C62" s="17">
        <v>250000</v>
      </c>
      <c r="D62" s="17">
        <v>0</v>
      </c>
      <c r="E62" s="17">
        <v>250000</v>
      </c>
    </row>
    <row r="63" spans="1:5" ht="12.75">
      <c r="A63" s="15" t="s">
        <v>101</v>
      </c>
      <c r="B63" s="15" t="s">
        <v>102</v>
      </c>
      <c r="C63" s="21">
        <v>250000</v>
      </c>
      <c r="D63" s="21">
        <v>0</v>
      </c>
      <c r="E63" s="21">
        <v>250000</v>
      </c>
    </row>
    <row r="64" spans="1:5" ht="12.75">
      <c r="A64" s="19" t="s">
        <v>103</v>
      </c>
      <c r="B64" s="19" t="s">
        <v>104</v>
      </c>
      <c r="C64" s="20">
        <v>68473399.1</v>
      </c>
      <c r="D64" s="20">
        <v>1810586</v>
      </c>
      <c r="E64" s="20">
        <v>70283985.1</v>
      </c>
    </row>
    <row r="65" spans="1:5" ht="12.75">
      <c r="A65" s="16" t="s">
        <v>105</v>
      </c>
      <c r="B65" s="16" t="s">
        <v>106</v>
      </c>
      <c r="C65" s="17">
        <v>18928564.6</v>
      </c>
      <c r="D65" s="17">
        <v>0</v>
      </c>
      <c r="E65" s="17">
        <v>18928564.6</v>
      </c>
    </row>
    <row r="66" spans="1:5" ht="12.75">
      <c r="A66" s="15" t="s">
        <v>107</v>
      </c>
      <c r="B66" s="15" t="s">
        <v>108</v>
      </c>
      <c r="C66" s="21">
        <v>15240444.3</v>
      </c>
      <c r="D66" s="21">
        <v>0</v>
      </c>
      <c r="E66" s="21">
        <v>15240444.3</v>
      </c>
    </row>
    <row r="67" spans="1:5" ht="12.75">
      <c r="A67" s="15" t="s">
        <v>109</v>
      </c>
      <c r="B67" s="15" t="s">
        <v>110</v>
      </c>
      <c r="C67" s="21">
        <v>1215900</v>
      </c>
      <c r="D67" s="21">
        <v>0</v>
      </c>
      <c r="E67" s="21">
        <v>1215900</v>
      </c>
    </row>
    <row r="68" spans="1:5" ht="12.75">
      <c r="A68" s="15" t="s">
        <v>111</v>
      </c>
      <c r="B68" s="15" t="s">
        <v>112</v>
      </c>
      <c r="C68" s="21">
        <v>2472220.3</v>
      </c>
      <c r="D68" s="21">
        <v>0</v>
      </c>
      <c r="E68" s="21">
        <v>2472220.3</v>
      </c>
    </row>
    <row r="69" spans="1:5" ht="12.75">
      <c r="A69" s="16" t="s">
        <v>113</v>
      </c>
      <c r="B69" s="16" t="s">
        <v>114</v>
      </c>
      <c r="C69" s="17">
        <v>30562934.5</v>
      </c>
      <c r="D69" s="17">
        <v>1580586</v>
      </c>
      <c r="E69" s="17">
        <v>32143520.5</v>
      </c>
    </row>
    <row r="70" spans="1:5" ht="12.75">
      <c r="A70" s="15" t="s">
        <v>116</v>
      </c>
      <c r="B70" s="15" t="s">
        <v>117</v>
      </c>
      <c r="C70" s="21">
        <v>786760</v>
      </c>
      <c r="D70" s="21">
        <v>0</v>
      </c>
      <c r="E70" s="21">
        <v>786760</v>
      </c>
    </row>
    <row r="71" spans="1:5" ht="12.75">
      <c r="A71" s="15" t="s">
        <v>118</v>
      </c>
      <c r="B71" s="15" t="s">
        <v>119</v>
      </c>
      <c r="C71" s="21">
        <v>8253759.5</v>
      </c>
      <c r="D71" s="21">
        <v>113297</v>
      </c>
      <c r="E71" s="21">
        <v>8367056.5</v>
      </c>
    </row>
    <row r="72" spans="1:5" ht="12.75">
      <c r="A72" s="15" t="s">
        <v>121</v>
      </c>
      <c r="B72" s="15" t="s">
        <v>122</v>
      </c>
      <c r="C72" s="21">
        <v>19166475</v>
      </c>
      <c r="D72" s="21">
        <v>1267289</v>
      </c>
      <c r="E72" s="21">
        <v>20433764</v>
      </c>
    </row>
    <row r="73" spans="1:5" ht="12.75">
      <c r="A73" s="15" t="s">
        <v>124</v>
      </c>
      <c r="B73" s="15" t="s">
        <v>125</v>
      </c>
      <c r="C73" s="21">
        <v>106000</v>
      </c>
      <c r="D73" s="21">
        <v>0</v>
      </c>
      <c r="E73" s="21">
        <v>106000</v>
      </c>
    </row>
    <row r="74" spans="1:5" ht="12.75">
      <c r="A74" s="15" t="s">
        <v>126</v>
      </c>
      <c r="B74" s="15" t="s">
        <v>127</v>
      </c>
      <c r="C74" s="21">
        <v>2249940</v>
      </c>
      <c r="D74" s="21">
        <v>200000</v>
      </c>
      <c r="E74" s="21">
        <v>2449940</v>
      </c>
    </row>
    <row r="75" spans="1:5" ht="12.75">
      <c r="A75" s="16" t="s">
        <v>129</v>
      </c>
      <c r="B75" s="16" t="s">
        <v>130</v>
      </c>
      <c r="C75" s="17">
        <v>920700</v>
      </c>
      <c r="D75" s="17">
        <v>0</v>
      </c>
      <c r="E75" s="17">
        <v>920700</v>
      </c>
    </row>
    <row r="76" spans="1:5" ht="12.75">
      <c r="A76" s="15" t="s">
        <v>131</v>
      </c>
      <c r="B76" s="15" t="s">
        <v>132</v>
      </c>
      <c r="C76" s="21">
        <v>150000</v>
      </c>
      <c r="D76" s="21">
        <v>0</v>
      </c>
      <c r="E76" s="21">
        <v>150000</v>
      </c>
    </row>
    <row r="77" spans="1:5" ht="12.75">
      <c r="A77" s="15" t="s">
        <v>133</v>
      </c>
      <c r="B77" s="15" t="s">
        <v>134</v>
      </c>
      <c r="C77" s="21">
        <v>770700</v>
      </c>
      <c r="D77" s="21">
        <v>0</v>
      </c>
      <c r="E77" s="21">
        <v>770700</v>
      </c>
    </row>
    <row r="78" spans="1:5" ht="12.75">
      <c r="A78" s="16" t="s">
        <v>135</v>
      </c>
      <c r="B78" s="16" t="s">
        <v>136</v>
      </c>
      <c r="C78" s="17">
        <v>2920000</v>
      </c>
      <c r="D78" s="17">
        <v>1060000</v>
      </c>
      <c r="E78" s="17">
        <v>3980000</v>
      </c>
    </row>
    <row r="79" spans="1:5" ht="12.75">
      <c r="A79" s="15" t="s">
        <v>138</v>
      </c>
      <c r="B79" s="15" t="s">
        <v>139</v>
      </c>
      <c r="C79" s="21">
        <v>1720000</v>
      </c>
      <c r="D79" s="21">
        <v>0</v>
      </c>
      <c r="E79" s="21">
        <v>1720000</v>
      </c>
    </row>
    <row r="80" spans="1:5" ht="12.75">
      <c r="A80" s="15" t="s">
        <v>140</v>
      </c>
      <c r="B80" s="15" t="s">
        <v>141</v>
      </c>
      <c r="C80" s="21">
        <v>1200000</v>
      </c>
      <c r="D80" s="21">
        <v>1060000</v>
      </c>
      <c r="E80" s="21">
        <v>2260000</v>
      </c>
    </row>
    <row r="81" spans="1:5" ht="12.75">
      <c r="A81" s="16" t="s">
        <v>143</v>
      </c>
      <c r="B81" s="16" t="s">
        <v>144</v>
      </c>
      <c r="C81" s="17">
        <v>130000</v>
      </c>
      <c r="D81" s="17">
        <v>31000</v>
      </c>
      <c r="E81" s="17">
        <v>161000</v>
      </c>
    </row>
    <row r="82" spans="1:5" ht="12.75">
      <c r="A82" s="15" t="s">
        <v>146</v>
      </c>
      <c r="B82" s="15" t="s">
        <v>147</v>
      </c>
      <c r="C82" s="21">
        <v>130000</v>
      </c>
      <c r="D82" s="21">
        <v>31000</v>
      </c>
      <c r="E82" s="21">
        <v>161000</v>
      </c>
    </row>
    <row r="83" spans="1:5" ht="12.75">
      <c r="A83" s="15" t="s">
        <v>148</v>
      </c>
      <c r="B83" s="15" t="s">
        <v>149</v>
      </c>
      <c r="C83" s="21">
        <v>0</v>
      </c>
      <c r="D83" s="21">
        <v>0</v>
      </c>
      <c r="E83" s="21">
        <v>0</v>
      </c>
    </row>
    <row r="84" spans="1:5" ht="12.75">
      <c r="A84" s="16" t="s">
        <v>150</v>
      </c>
      <c r="B84" s="16" t="s">
        <v>151</v>
      </c>
      <c r="C84" s="17">
        <v>3240000</v>
      </c>
      <c r="D84" s="17">
        <v>10000</v>
      </c>
      <c r="E84" s="17">
        <v>3250000</v>
      </c>
    </row>
    <row r="85" spans="1:5" ht="12.75">
      <c r="A85" s="15" t="s">
        <v>153</v>
      </c>
      <c r="B85" s="15" t="s">
        <v>154</v>
      </c>
      <c r="C85" s="21">
        <v>3240000</v>
      </c>
      <c r="D85" s="21">
        <v>10000</v>
      </c>
      <c r="E85" s="21">
        <v>3250000</v>
      </c>
    </row>
    <row r="86" spans="1:5" ht="12.75">
      <c r="A86" s="16" t="s">
        <v>155</v>
      </c>
      <c r="B86" s="16" t="s">
        <v>156</v>
      </c>
      <c r="C86" s="17">
        <v>11771200</v>
      </c>
      <c r="D86" s="17">
        <v>-871000</v>
      </c>
      <c r="E86" s="17">
        <v>10900200</v>
      </c>
    </row>
    <row r="87" spans="1:5" ht="12.75">
      <c r="A87" s="15" t="s">
        <v>158</v>
      </c>
      <c r="B87" s="15" t="s">
        <v>159</v>
      </c>
      <c r="C87" s="21">
        <v>10096200</v>
      </c>
      <c r="D87" s="21">
        <v>-871000</v>
      </c>
      <c r="E87" s="21">
        <v>9225200</v>
      </c>
    </row>
    <row r="88" spans="1:5" ht="12.75">
      <c r="A88" s="15" t="s">
        <v>161</v>
      </c>
      <c r="B88" s="15" t="s">
        <v>162</v>
      </c>
      <c r="C88" s="21">
        <v>925000</v>
      </c>
      <c r="D88" s="21">
        <v>0</v>
      </c>
      <c r="E88" s="21">
        <v>925000</v>
      </c>
    </row>
    <row r="89" spans="1:5" ht="12.75">
      <c r="A89" s="15" t="s">
        <v>163</v>
      </c>
      <c r="B89" s="15" t="s">
        <v>164</v>
      </c>
      <c r="C89" s="21">
        <v>750000</v>
      </c>
      <c r="D89" s="21">
        <v>0</v>
      </c>
      <c r="E89" s="21">
        <v>750000</v>
      </c>
    </row>
    <row r="90" spans="1:5" ht="12.75">
      <c r="A90" s="19" t="s">
        <v>165</v>
      </c>
      <c r="B90" s="19" t="s">
        <v>166</v>
      </c>
      <c r="C90" s="20">
        <v>26649000</v>
      </c>
      <c r="D90" s="20">
        <v>-288759</v>
      </c>
      <c r="E90" s="20">
        <v>26360241</v>
      </c>
    </row>
    <row r="91" spans="1:5" ht="12.75">
      <c r="A91" s="16" t="s">
        <v>167</v>
      </c>
      <c r="B91" s="16" t="s">
        <v>168</v>
      </c>
      <c r="C91" s="17">
        <v>1960000</v>
      </c>
      <c r="D91" s="17">
        <v>60000</v>
      </c>
      <c r="E91" s="17">
        <v>2020000</v>
      </c>
    </row>
    <row r="92" spans="1:5" ht="12.75">
      <c r="A92" s="15" t="s">
        <v>170</v>
      </c>
      <c r="B92" s="15" t="s">
        <v>171</v>
      </c>
      <c r="C92" s="21">
        <v>160000</v>
      </c>
      <c r="D92" s="21">
        <v>0</v>
      </c>
      <c r="E92" s="21">
        <v>160000</v>
      </c>
    </row>
    <row r="93" spans="1:5" ht="12.75">
      <c r="A93" s="15" t="s">
        <v>172</v>
      </c>
      <c r="B93" s="15" t="s">
        <v>173</v>
      </c>
      <c r="C93" s="21">
        <v>1800000</v>
      </c>
      <c r="D93" s="21">
        <v>60000</v>
      </c>
      <c r="E93" s="21">
        <v>1860000</v>
      </c>
    </row>
    <row r="94" spans="1:5" ht="12.75">
      <c r="A94" s="16" t="s">
        <v>175</v>
      </c>
      <c r="B94" s="16" t="s">
        <v>176</v>
      </c>
      <c r="C94" s="17">
        <v>5959000</v>
      </c>
      <c r="D94" s="17">
        <v>451241</v>
      </c>
      <c r="E94" s="17">
        <v>6410241</v>
      </c>
    </row>
    <row r="95" spans="1:5" ht="12.75">
      <c r="A95" s="15" t="s">
        <v>178</v>
      </c>
      <c r="B95" s="15" t="s">
        <v>179</v>
      </c>
      <c r="C95" s="21">
        <v>5330000</v>
      </c>
      <c r="D95" s="21">
        <v>400000</v>
      </c>
      <c r="E95" s="21">
        <v>5730000</v>
      </c>
    </row>
    <row r="96" spans="1:5" ht="12.75">
      <c r="A96" s="15" t="s">
        <v>181</v>
      </c>
      <c r="B96" s="15" t="s">
        <v>182</v>
      </c>
      <c r="C96" s="21">
        <v>545000</v>
      </c>
      <c r="D96" s="21">
        <v>56000</v>
      </c>
      <c r="E96" s="21">
        <v>601000</v>
      </c>
    </row>
    <row r="97" spans="1:5" ht="12.75">
      <c r="A97" s="15" t="s">
        <v>183</v>
      </c>
      <c r="B97" s="15" t="s">
        <v>184</v>
      </c>
      <c r="C97" s="21">
        <v>0</v>
      </c>
      <c r="D97" s="21">
        <v>0</v>
      </c>
      <c r="E97" s="21">
        <v>0</v>
      </c>
    </row>
    <row r="98" spans="1:5" ht="12.75">
      <c r="A98" s="15" t="s">
        <v>185</v>
      </c>
      <c r="B98" s="15" t="s">
        <v>186</v>
      </c>
      <c r="C98" s="21">
        <v>84000</v>
      </c>
      <c r="D98" s="21">
        <v>-7289</v>
      </c>
      <c r="E98" s="21">
        <v>76711</v>
      </c>
    </row>
    <row r="99" spans="1:5" ht="12.75">
      <c r="A99" s="15" t="s">
        <v>188</v>
      </c>
      <c r="B99" s="15" t="s">
        <v>189</v>
      </c>
      <c r="C99" s="21">
        <v>0</v>
      </c>
      <c r="D99" s="21">
        <v>2530</v>
      </c>
      <c r="E99" s="21">
        <v>2530</v>
      </c>
    </row>
    <row r="100" spans="1:5" ht="12.75">
      <c r="A100" s="16" t="s">
        <v>190</v>
      </c>
      <c r="B100" s="16" t="s">
        <v>191</v>
      </c>
      <c r="C100" s="17">
        <v>18730000</v>
      </c>
      <c r="D100" s="17">
        <v>-800000</v>
      </c>
      <c r="E100" s="17">
        <v>17930000</v>
      </c>
    </row>
    <row r="101" spans="1:5" ht="12.75">
      <c r="A101" s="15" t="s">
        <v>193</v>
      </c>
      <c r="B101" s="15" t="s">
        <v>194</v>
      </c>
      <c r="C101" s="21">
        <v>15730000</v>
      </c>
      <c r="D101" s="21">
        <v>200000</v>
      </c>
      <c r="E101" s="21">
        <v>15930000</v>
      </c>
    </row>
    <row r="102" spans="1:5" ht="12.75">
      <c r="A102" s="15" t="s">
        <v>196</v>
      </c>
      <c r="B102" s="15" t="s">
        <v>197</v>
      </c>
      <c r="C102" s="21">
        <v>0</v>
      </c>
      <c r="D102" s="21">
        <v>0</v>
      </c>
      <c r="E102" s="21">
        <v>0</v>
      </c>
    </row>
    <row r="103" spans="1:5" ht="12.75">
      <c r="A103" s="15" t="s">
        <v>198</v>
      </c>
      <c r="B103" s="15" t="s">
        <v>199</v>
      </c>
      <c r="C103" s="21">
        <v>3000000</v>
      </c>
      <c r="D103" s="21">
        <v>-1000000</v>
      </c>
      <c r="E103" s="21">
        <v>2000000</v>
      </c>
    </row>
  </sheetData>
  <sheetProtection/>
  <mergeCells count="5">
    <mergeCell ref="A35:E35"/>
    <mergeCell ref="A5:E5"/>
    <mergeCell ref="A6:E6"/>
    <mergeCell ref="A7:E7"/>
    <mergeCell ref="A30:E30"/>
  </mergeCells>
  <printOptions/>
  <pageMargins left="0.4330708661417323" right="0.2362204724409449" top="0.7480314960629921" bottom="0.7480314960629921" header="0.31496062992125984" footer="0.31496062992125984"/>
  <pageSetup firstPageNumber="1" useFirstPageNumber="1" horizontalDpi="300" verticalDpi="3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A7" sqref="A7:IV84"/>
    </sheetView>
  </sheetViews>
  <sheetFormatPr defaultColWidth="9.140625" defaultRowHeight="12.75"/>
  <cols>
    <col min="1" max="1" width="8.140625" style="0" customWidth="1"/>
    <col min="2" max="2" width="87.28125" style="0" customWidth="1"/>
    <col min="3" max="3" width="13.8515625" style="0" customWidth="1"/>
    <col min="4" max="4" width="13.421875" style="0" customWidth="1"/>
    <col min="5" max="5" width="12.8515625" style="0" customWidth="1"/>
    <col min="6" max="6" width="13.8515625" style="0" customWidth="1"/>
  </cols>
  <sheetData>
    <row r="1" spans="1:3" ht="12.75">
      <c r="A1" s="34" t="s">
        <v>0</v>
      </c>
      <c r="B1" s="34"/>
      <c r="C1" s="34"/>
    </row>
    <row r="2" spans="1:2" ht="12.75">
      <c r="A2" s="34" t="s">
        <v>1</v>
      </c>
      <c r="B2" s="34"/>
    </row>
    <row r="3" spans="1:3" ht="12.75">
      <c r="A3" s="34" t="s">
        <v>2</v>
      </c>
      <c r="B3" s="34"/>
      <c r="C3" s="34"/>
    </row>
    <row r="4" spans="1:4" ht="12.75">
      <c r="A4" s="34" t="s">
        <v>3</v>
      </c>
      <c r="B4" s="34"/>
      <c r="C4" s="7" t="s">
        <v>4</v>
      </c>
      <c r="D4" s="8">
        <v>44281.55162994213</v>
      </c>
    </row>
    <row r="5" spans="1:4" ht="12.75">
      <c r="A5" s="34" t="s">
        <v>5</v>
      </c>
      <c r="B5" s="34"/>
      <c r="C5" s="7" t="s">
        <v>6</v>
      </c>
      <c r="D5" s="9">
        <v>44281.55162994213</v>
      </c>
    </row>
    <row r="7" spans="1:6" ht="25.5">
      <c r="A7" s="5" t="s">
        <v>34</v>
      </c>
      <c r="B7" s="5" t="s">
        <v>35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 ht="12.75">
      <c r="A8" s="33" t="s">
        <v>36</v>
      </c>
      <c r="B8" s="34"/>
      <c r="C8" s="34"/>
      <c r="D8" s="34"/>
      <c r="E8" s="34"/>
      <c r="F8" s="34"/>
    </row>
    <row r="9" spans="1:6" ht="12.75">
      <c r="A9" s="6" t="s">
        <v>37</v>
      </c>
      <c r="B9" s="6" t="s">
        <v>38</v>
      </c>
      <c r="C9" s="4">
        <v>87677399.1</v>
      </c>
      <c r="D9" s="4">
        <v>9028671.38</v>
      </c>
      <c r="E9" s="11" t="s">
        <v>15</v>
      </c>
      <c r="F9" s="4">
        <v>96706070.48</v>
      </c>
    </row>
    <row r="10" spans="1:6" ht="12.75">
      <c r="A10" s="1" t="s">
        <v>39</v>
      </c>
      <c r="B10" s="1" t="s">
        <v>40</v>
      </c>
      <c r="C10" s="3">
        <v>38835353.5</v>
      </c>
      <c r="D10" s="3">
        <v>478434</v>
      </c>
      <c r="E10" s="10" t="s">
        <v>41</v>
      </c>
      <c r="F10" s="3">
        <v>39313787.5</v>
      </c>
    </row>
    <row r="11" spans="1:6" ht="12.75">
      <c r="A11" t="s">
        <v>42</v>
      </c>
      <c r="B11" t="s">
        <v>43</v>
      </c>
      <c r="C11" s="2">
        <v>30362147</v>
      </c>
      <c r="D11" s="2">
        <v>478434</v>
      </c>
      <c r="E11" s="7" t="s">
        <v>44</v>
      </c>
      <c r="F11" s="2">
        <v>30840581</v>
      </c>
    </row>
    <row r="12" spans="1:6" ht="12.75">
      <c r="A12" t="s">
        <v>45</v>
      </c>
      <c r="B12" t="s">
        <v>46</v>
      </c>
      <c r="C12" s="2">
        <v>7773206.5</v>
      </c>
      <c r="D12" s="2">
        <v>0</v>
      </c>
      <c r="E12" s="7" t="s">
        <v>17</v>
      </c>
      <c r="F12" s="2">
        <v>7773206.5</v>
      </c>
    </row>
    <row r="13" spans="1:6" ht="12.75">
      <c r="A13" t="s">
        <v>47</v>
      </c>
      <c r="B13" t="s">
        <v>48</v>
      </c>
      <c r="C13" s="2">
        <v>700000</v>
      </c>
      <c r="D13" s="2">
        <v>0</v>
      </c>
      <c r="E13" s="7" t="s">
        <v>17</v>
      </c>
      <c r="F13" s="2">
        <v>700000</v>
      </c>
    </row>
    <row r="14" spans="1:6" ht="12.75">
      <c r="A14" s="1" t="s">
        <v>49</v>
      </c>
      <c r="B14" s="1" t="s">
        <v>50</v>
      </c>
      <c r="C14" s="3">
        <v>11205545.6</v>
      </c>
      <c r="D14" s="3">
        <v>4517877.84</v>
      </c>
      <c r="E14" s="10" t="s">
        <v>51</v>
      </c>
      <c r="F14" s="3">
        <v>15723423.44</v>
      </c>
    </row>
    <row r="15" spans="1:6" ht="12.75">
      <c r="A15" t="s">
        <v>52</v>
      </c>
      <c r="B15" t="s">
        <v>53</v>
      </c>
      <c r="C15" s="2">
        <v>3250000</v>
      </c>
      <c r="D15" s="2">
        <v>2263726.73</v>
      </c>
      <c r="E15" s="7" t="s">
        <v>54</v>
      </c>
      <c r="F15" s="2">
        <v>5513726.73</v>
      </c>
    </row>
    <row r="16" spans="1:6" ht="12.75">
      <c r="A16" t="s">
        <v>55</v>
      </c>
      <c r="B16" t="s">
        <v>56</v>
      </c>
      <c r="C16" s="2">
        <v>3152545.6</v>
      </c>
      <c r="D16" s="2">
        <v>-1000001</v>
      </c>
      <c r="E16" s="7" t="s">
        <v>57</v>
      </c>
      <c r="F16" s="2">
        <v>2152544.6</v>
      </c>
    </row>
    <row r="17" spans="1:6" ht="12.75">
      <c r="A17" t="s">
        <v>58</v>
      </c>
      <c r="B17" t="s">
        <v>59</v>
      </c>
      <c r="C17" s="2">
        <v>152000</v>
      </c>
      <c r="D17" s="2">
        <v>0</v>
      </c>
      <c r="E17" s="7" t="s">
        <v>17</v>
      </c>
      <c r="F17" s="2">
        <v>152000</v>
      </c>
    </row>
    <row r="18" spans="1:6" ht="12.75">
      <c r="A18" t="s">
        <v>60</v>
      </c>
      <c r="B18" t="s">
        <v>61</v>
      </c>
      <c r="C18" s="2">
        <v>4651000</v>
      </c>
      <c r="D18" s="2">
        <v>3254152.11</v>
      </c>
      <c r="E18" s="7" t="s">
        <v>62</v>
      </c>
      <c r="F18" s="2">
        <v>7905152.11</v>
      </c>
    </row>
    <row r="19" spans="1:6" ht="12.75">
      <c r="A19" s="1" t="s">
        <v>63</v>
      </c>
      <c r="B19" s="1" t="s">
        <v>64</v>
      </c>
      <c r="C19" s="3">
        <v>9114500</v>
      </c>
      <c r="D19" s="3">
        <v>0</v>
      </c>
      <c r="E19" s="10" t="s">
        <v>17</v>
      </c>
      <c r="F19" s="3">
        <v>9114500</v>
      </c>
    </row>
    <row r="20" spans="1:6" ht="12.75">
      <c r="A20" t="s">
        <v>65</v>
      </c>
      <c r="B20" t="s">
        <v>66</v>
      </c>
      <c r="C20" s="2">
        <v>60500</v>
      </c>
      <c r="D20" s="2">
        <v>0</v>
      </c>
      <c r="E20" s="7" t="s">
        <v>17</v>
      </c>
      <c r="F20" s="2">
        <v>60500</v>
      </c>
    </row>
    <row r="21" spans="1:6" ht="12.75">
      <c r="A21" t="s">
        <v>67</v>
      </c>
      <c r="B21" t="s">
        <v>68</v>
      </c>
      <c r="C21" s="2">
        <v>9054000</v>
      </c>
      <c r="D21" s="2">
        <v>0</v>
      </c>
      <c r="E21" s="7" t="s">
        <v>17</v>
      </c>
      <c r="F21" s="2">
        <v>9054000</v>
      </c>
    </row>
    <row r="22" spans="1:6" ht="12.75">
      <c r="A22" s="1" t="s">
        <v>69</v>
      </c>
      <c r="B22" s="1" t="s">
        <v>70</v>
      </c>
      <c r="C22" s="3">
        <v>16900593.5</v>
      </c>
      <c r="D22" s="3">
        <v>2882359.54</v>
      </c>
      <c r="E22" s="10" t="s">
        <v>71</v>
      </c>
      <c r="F22" s="3">
        <v>19782953.04</v>
      </c>
    </row>
    <row r="23" spans="1:6" ht="12.75">
      <c r="A23" t="s">
        <v>72</v>
      </c>
      <c r="B23" t="s">
        <v>73</v>
      </c>
      <c r="C23" s="2">
        <v>1701000</v>
      </c>
      <c r="D23" s="2">
        <v>0</v>
      </c>
      <c r="E23" s="7" t="s">
        <v>17</v>
      </c>
      <c r="F23" s="2">
        <v>1701000</v>
      </c>
    </row>
    <row r="24" spans="1:6" ht="12.75">
      <c r="A24" t="s">
        <v>74</v>
      </c>
      <c r="B24" t="s">
        <v>75</v>
      </c>
      <c r="C24" s="2">
        <v>2326800</v>
      </c>
      <c r="D24" s="2">
        <v>0</v>
      </c>
      <c r="E24" s="7" t="s">
        <v>17</v>
      </c>
      <c r="F24" s="2">
        <v>2326800</v>
      </c>
    </row>
    <row r="25" spans="1:6" ht="12.75">
      <c r="A25" t="s">
        <v>76</v>
      </c>
      <c r="B25" t="s">
        <v>77</v>
      </c>
      <c r="C25" s="2">
        <v>12872793.5</v>
      </c>
      <c r="D25" s="2">
        <v>2882359.54</v>
      </c>
      <c r="E25" s="7" t="s">
        <v>78</v>
      </c>
      <c r="F25" s="2">
        <v>15755153.04</v>
      </c>
    </row>
    <row r="26" spans="1:6" ht="12.75">
      <c r="A26" s="1" t="s">
        <v>79</v>
      </c>
      <c r="B26" s="1" t="s">
        <v>80</v>
      </c>
      <c r="C26" s="3">
        <v>7282200</v>
      </c>
      <c r="D26" s="3">
        <v>1150000</v>
      </c>
      <c r="E26" s="10" t="s">
        <v>81</v>
      </c>
      <c r="F26" s="3">
        <v>8432200</v>
      </c>
    </row>
    <row r="27" spans="1:6" ht="12.75">
      <c r="A27" t="s">
        <v>82</v>
      </c>
      <c r="B27" t="s">
        <v>83</v>
      </c>
      <c r="C27" s="2">
        <v>6567200</v>
      </c>
      <c r="D27" s="2">
        <v>0</v>
      </c>
      <c r="E27" s="7" t="s">
        <v>17</v>
      </c>
      <c r="F27" s="2">
        <v>6567200</v>
      </c>
    </row>
    <row r="28" spans="1:6" ht="12.75">
      <c r="A28" t="s">
        <v>84</v>
      </c>
      <c r="B28" t="s">
        <v>85</v>
      </c>
      <c r="C28" s="2">
        <v>715000</v>
      </c>
      <c r="D28" s="2">
        <v>1150000</v>
      </c>
      <c r="E28" s="7" t="s">
        <v>86</v>
      </c>
      <c r="F28" s="2">
        <v>1865000</v>
      </c>
    </row>
    <row r="29" spans="1:6" ht="12.75">
      <c r="A29" s="1" t="s">
        <v>87</v>
      </c>
      <c r="B29" s="1" t="s">
        <v>88</v>
      </c>
      <c r="C29" s="3">
        <v>4339206.5</v>
      </c>
      <c r="D29" s="3">
        <v>0</v>
      </c>
      <c r="E29" s="10" t="s">
        <v>17</v>
      </c>
      <c r="F29" s="3">
        <v>4339206.5</v>
      </c>
    </row>
    <row r="30" spans="1:6" ht="12.75">
      <c r="A30" t="s">
        <v>89</v>
      </c>
      <c r="B30" t="s">
        <v>90</v>
      </c>
      <c r="C30" s="2">
        <v>3739000</v>
      </c>
      <c r="D30" s="2">
        <v>0</v>
      </c>
      <c r="E30" s="7" t="s">
        <v>17</v>
      </c>
      <c r="F30" s="2">
        <v>3739000</v>
      </c>
    </row>
    <row r="31" spans="1:6" ht="12.75">
      <c r="A31" t="s">
        <v>91</v>
      </c>
      <c r="B31" t="s">
        <v>92</v>
      </c>
      <c r="C31" s="2">
        <v>600206.5</v>
      </c>
      <c r="D31" s="2">
        <v>0</v>
      </c>
      <c r="E31" s="7" t="s">
        <v>17</v>
      </c>
      <c r="F31" s="2">
        <v>600206.5</v>
      </c>
    </row>
    <row r="32" spans="1:6" ht="12.75">
      <c r="A32" s="6" t="s">
        <v>93</v>
      </c>
      <c r="B32" s="6" t="s">
        <v>94</v>
      </c>
      <c r="C32" s="4">
        <v>250000</v>
      </c>
      <c r="D32" s="4">
        <v>0</v>
      </c>
      <c r="E32" s="11" t="s">
        <v>17</v>
      </c>
      <c r="F32" s="4">
        <v>250000</v>
      </c>
    </row>
    <row r="33" spans="1:6" ht="12.75">
      <c r="A33" s="1" t="s">
        <v>95</v>
      </c>
      <c r="B33" s="1" t="s">
        <v>96</v>
      </c>
      <c r="C33" s="3">
        <v>0</v>
      </c>
      <c r="D33" s="3">
        <v>0</v>
      </c>
      <c r="E33" s="10" t="s">
        <v>26</v>
      </c>
      <c r="F33" s="3">
        <v>0</v>
      </c>
    </row>
    <row r="34" spans="1:6" ht="12.75">
      <c r="A34" t="s">
        <v>97</v>
      </c>
      <c r="B34" t="s">
        <v>98</v>
      </c>
      <c r="C34" s="2">
        <v>0</v>
      </c>
      <c r="D34" s="2">
        <v>0</v>
      </c>
      <c r="E34" s="7" t="s">
        <v>26</v>
      </c>
      <c r="F34" s="2">
        <v>0</v>
      </c>
    </row>
    <row r="35" spans="1:6" ht="12.75">
      <c r="A35" s="1" t="s">
        <v>99</v>
      </c>
      <c r="B35" s="1" t="s">
        <v>100</v>
      </c>
      <c r="C35" s="3">
        <v>250000</v>
      </c>
      <c r="D35" s="3">
        <v>0</v>
      </c>
      <c r="E35" s="10" t="s">
        <v>17</v>
      </c>
      <c r="F35" s="3">
        <v>250000</v>
      </c>
    </row>
    <row r="36" spans="1:6" ht="12.75">
      <c r="A36" t="s">
        <v>101</v>
      </c>
      <c r="B36" t="s">
        <v>102</v>
      </c>
      <c r="C36" s="2">
        <v>250000</v>
      </c>
      <c r="D36" s="2">
        <v>0</v>
      </c>
      <c r="E36" s="7" t="s">
        <v>17</v>
      </c>
      <c r="F36" s="2">
        <v>250000</v>
      </c>
    </row>
    <row r="37" spans="1:6" ht="12.75">
      <c r="A37" s="6" t="s">
        <v>103</v>
      </c>
      <c r="B37" s="6" t="s">
        <v>104</v>
      </c>
      <c r="C37" s="4">
        <v>68473399.1</v>
      </c>
      <c r="D37" s="4">
        <v>1810586</v>
      </c>
      <c r="E37" s="11" t="s">
        <v>19</v>
      </c>
      <c r="F37" s="4">
        <v>70283985.1</v>
      </c>
    </row>
    <row r="38" spans="1:6" ht="12.75">
      <c r="A38" s="1" t="s">
        <v>105</v>
      </c>
      <c r="B38" s="1" t="s">
        <v>106</v>
      </c>
      <c r="C38" s="3">
        <v>18928564.6</v>
      </c>
      <c r="D38" s="3">
        <v>0</v>
      </c>
      <c r="E38" s="10" t="s">
        <v>17</v>
      </c>
      <c r="F38" s="3">
        <v>18928564.6</v>
      </c>
    </row>
    <row r="39" spans="1:6" ht="12.75">
      <c r="A39" t="s">
        <v>107</v>
      </c>
      <c r="B39" t="s">
        <v>108</v>
      </c>
      <c r="C39" s="2">
        <v>15240444.3</v>
      </c>
      <c r="D39" s="2">
        <v>0</v>
      </c>
      <c r="E39" s="7" t="s">
        <v>17</v>
      </c>
      <c r="F39" s="2">
        <v>15240444.3</v>
      </c>
    </row>
    <row r="40" spans="1:6" ht="12.75">
      <c r="A40" t="s">
        <v>109</v>
      </c>
      <c r="B40" t="s">
        <v>110</v>
      </c>
      <c r="C40" s="2">
        <v>1215900</v>
      </c>
      <c r="D40" s="2">
        <v>0</v>
      </c>
      <c r="E40" s="7" t="s">
        <v>17</v>
      </c>
      <c r="F40" s="2">
        <v>1215900</v>
      </c>
    </row>
    <row r="41" spans="1:6" ht="12.75">
      <c r="A41" t="s">
        <v>111</v>
      </c>
      <c r="B41" t="s">
        <v>112</v>
      </c>
      <c r="C41" s="2">
        <v>2472220.3</v>
      </c>
      <c r="D41" s="2">
        <v>0</v>
      </c>
      <c r="E41" s="7" t="s">
        <v>17</v>
      </c>
      <c r="F41" s="2">
        <v>2472220.3</v>
      </c>
    </row>
    <row r="42" spans="1:6" ht="12.75">
      <c r="A42" s="1" t="s">
        <v>113</v>
      </c>
      <c r="B42" s="1" t="s">
        <v>114</v>
      </c>
      <c r="C42" s="3">
        <v>30562934.5</v>
      </c>
      <c r="D42" s="3">
        <v>1580586</v>
      </c>
      <c r="E42" s="10" t="s">
        <v>115</v>
      </c>
      <c r="F42" s="3">
        <v>32143520.5</v>
      </c>
    </row>
    <row r="43" spans="1:6" ht="12.75">
      <c r="A43" t="s">
        <v>116</v>
      </c>
      <c r="B43" t="s">
        <v>117</v>
      </c>
      <c r="C43" s="2">
        <v>786760</v>
      </c>
      <c r="D43" s="2">
        <v>0</v>
      </c>
      <c r="E43" s="7" t="s">
        <v>17</v>
      </c>
      <c r="F43" s="2">
        <v>786760</v>
      </c>
    </row>
    <row r="44" spans="1:6" ht="12.75">
      <c r="A44" t="s">
        <v>118</v>
      </c>
      <c r="B44" t="s">
        <v>119</v>
      </c>
      <c r="C44" s="2">
        <v>8253759.5</v>
      </c>
      <c r="D44" s="2">
        <v>113297</v>
      </c>
      <c r="E44" s="7" t="s">
        <v>120</v>
      </c>
      <c r="F44" s="2">
        <v>8367056.5</v>
      </c>
    </row>
    <row r="45" spans="1:6" ht="12.75">
      <c r="A45" t="s">
        <v>121</v>
      </c>
      <c r="B45" t="s">
        <v>122</v>
      </c>
      <c r="C45" s="2">
        <v>19166475</v>
      </c>
      <c r="D45" s="2">
        <v>1267289</v>
      </c>
      <c r="E45" s="7" t="s">
        <v>123</v>
      </c>
      <c r="F45" s="2">
        <v>20433764</v>
      </c>
    </row>
    <row r="46" spans="1:6" ht="12.75">
      <c r="A46" t="s">
        <v>124</v>
      </c>
      <c r="B46" t="s">
        <v>125</v>
      </c>
      <c r="C46" s="2">
        <v>106000</v>
      </c>
      <c r="D46" s="2">
        <v>0</v>
      </c>
      <c r="E46" s="7" t="s">
        <v>17</v>
      </c>
      <c r="F46" s="2">
        <v>106000</v>
      </c>
    </row>
    <row r="47" spans="1:6" ht="12.75">
      <c r="A47" t="s">
        <v>126</v>
      </c>
      <c r="B47" t="s">
        <v>127</v>
      </c>
      <c r="C47" s="2">
        <v>2249940</v>
      </c>
      <c r="D47" s="2">
        <v>200000</v>
      </c>
      <c r="E47" s="7" t="s">
        <v>128</v>
      </c>
      <c r="F47" s="2">
        <v>2449940</v>
      </c>
    </row>
    <row r="48" spans="1:6" ht="12.75">
      <c r="A48" s="1" t="s">
        <v>129</v>
      </c>
      <c r="B48" s="1" t="s">
        <v>130</v>
      </c>
      <c r="C48" s="3">
        <v>920700</v>
      </c>
      <c r="D48" s="3">
        <v>0</v>
      </c>
      <c r="E48" s="10" t="s">
        <v>17</v>
      </c>
      <c r="F48" s="3">
        <v>920700</v>
      </c>
    </row>
    <row r="49" spans="1:6" ht="12.75">
      <c r="A49" t="s">
        <v>131</v>
      </c>
      <c r="B49" t="s">
        <v>132</v>
      </c>
      <c r="C49" s="2">
        <v>150000</v>
      </c>
      <c r="D49" s="2">
        <v>0</v>
      </c>
      <c r="E49" s="7" t="s">
        <v>17</v>
      </c>
      <c r="F49" s="2">
        <v>150000</v>
      </c>
    </row>
    <row r="50" spans="1:6" ht="12.75">
      <c r="A50" t="s">
        <v>133</v>
      </c>
      <c r="B50" t="s">
        <v>134</v>
      </c>
      <c r="C50" s="2">
        <v>770700</v>
      </c>
      <c r="D50" s="2">
        <v>0</v>
      </c>
      <c r="E50" s="7" t="s">
        <v>17</v>
      </c>
      <c r="F50" s="2">
        <v>770700</v>
      </c>
    </row>
    <row r="51" spans="1:6" ht="12.75">
      <c r="A51" s="1" t="s">
        <v>135</v>
      </c>
      <c r="B51" s="1" t="s">
        <v>136</v>
      </c>
      <c r="C51" s="3">
        <v>2920000</v>
      </c>
      <c r="D51" s="3">
        <v>1060000</v>
      </c>
      <c r="E51" s="10" t="s">
        <v>137</v>
      </c>
      <c r="F51" s="3">
        <v>3980000</v>
      </c>
    </row>
    <row r="52" spans="1:6" ht="12.75">
      <c r="A52" t="s">
        <v>138</v>
      </c>
      <c r="B52" t="s">
        <v>139</v>
      </c>
      <c r="C52" s="2">
        <v>1720000</v>
      </c>
      <c r="D52" s="2">
        <v>0</v>
      </c>
      <c r="E52" s="7" t="s">
        <v>17</v>
      </c>
      <c r="F52" s="2">
        <v>1720000</v>
      </c>
    </row>
    <row r="53" spans="1:6" ht="12.75">
      <c r="A53" t="s">
        <v>140</v>
      </c>
      <c r="B53" t="s">
        <v>141</v>
      </c>
      <c r="C53" s="2">
        <v>1200000</v>
      </c>
      <c r="D53" s="2">
        <v>1060000</v>
      </c>
      <c r="E53" s="7" t="s">
        <v>142</v>
      </c>
      <c r="F53" s="2">
        <v>2260000</v>
      </c>
    </row>
    <row r="54" spans="1:6" ht="12.75">
      <c r="A54" s="1" t="s">
        <v>143</v>
      </c>
      <c r="B54" s="1" t="s">
        <v>144</v>
      </c>
      <c r="C54" s="3">
        <v>130000</v>
      </c>
      <c r="D54" s="3">
        <v>31000</v>
      </c>
      <c r="E54" s="10" t="s">
        <v>145</v>
      </c>
      <c r="F54" s="3">
        <v>161000</v>
      </c>
    </row>
    <row r="55" spans="1:6" ht="12.75">
      <c r="A55" t="s">
        <v>146</v>
      </c>
      <c r="B55" t="s">
        <v>147</v>
      </c>
      <c r="C55" s="2">
        <v>130000</v>
      </c>
      <c r="D55" s="2">
        <v>31000</v>
      </c>
      <c r="E55" s="7" t="s">
        <v>145</v>
      </c>
      <c r="F55" s="2">
        <v>161000</v>
      </c>
    </row>
    <row r="56" spans="1:6" ht="12.75">
      <c r="A56" t="s">
        <v>148</v>
      </c>
      <c r="B56" t="s">
        <v>149</v>
      </c>
      <c r="C56" s="2">
        <v>0</v>
      </c>
      <c r="D56" s="2">
        <v>0</v>
      </c>
      <c r="E56" s="7" t="s">
        <v>26</v>
      </c>
      <c r="F56" s="2">
        <v>0</v>
      </c>
    </row>
    <row r="57" spans="1:6" ht="12.75">
      <c r="A57" s="1" t="s">
        <v>150</v>
      </c>
      <c r="B57" s="1" t="s">
        <v>151</v>
      </c>
      <c r="C57" s="3">
        <v>3240000</v>
      </c>
      <c r="D57" s="3">
        <v>10000</v>
      </c>
      <c r="E57" s="10" t="s">
        <v>152</v>
      </c>
      <c r="F57" s="3">
        <v>3250000</v>
      </c>
    </row>
    <row r="58" spans="1:6" ht="12.75">
      <c r="A58" t="s">
        <v>153</v>
      </c>
      <c r="B58" t="s">
        <v>154</v>
      </c>
      <c r="C58" s="2">
        <v>3240000</v>
      </c>
      <c r="D58" s="2">
        <v>10000</v>
      </c>
      <c r="E58" s="7" t="s">
        <v>152</v>
      </c>
      <c r="F58" s="2">
        <v>3250000</v>
      </c>
    </row>
    <row r="59" spans="1:6" ht="12.75">
      <c r="A59" s="1" t="s">
        <v>155</v>
      </c>
      <c r="B59" s="1" t="s">
        <v>156</v>
      </c>
      <c r="C59" s="3">
        <v>11771200</v>
      </c>
      <c r="D59" s="3">
        <v>-871000</v>
      </c>
      <c r="E59" s="10" t="s">
        <v>157</v>
      </c>
      <c r="F59" s="3">
        <v>10900200</v>
      </c>
    </row>
    <row r="60" spans="1:6" ht="12.75">
      <c r="A60" t="s">
        <v>158</v>
      </c>
      <c r="B60" t="s">
        <v>159</v>
      </c>
      <c r="C60" s="2">
        <v>10096200</v>
      </c>
      <c r="D60" s="2">
        <v>-871000</v>
      </c>
      <c r="E60" s="7" t="s">
        <v>160</v>
      </c>
      <c r="F60" s="2">
        <v>9225200</v>
      </c>
    </row>
    <row r="61" spans="1:6" ht="12.75">
      <c r="A61" t="s">
        <v>161</v>
      </c>
      <c r="B61" t="s">
        <v>162</v>
      </c>
      <c r="C61" s="2">
        <v>925000</v>
      </c>
      <c r="D61" s="2">
        <v>0</v>
      </c>
      <c r="E61" s="7" t="s">
        <v>17</v>
      </c>
      <c r="F61" s="2">
        <v>925000</v>
      </c>
    </row>
    <row r="62" spans="1:6" ht="12.75">
      <c r="A62" t="s">
        <v>163</v>
      </c>
      <c r="B62" t="s">
        <v>164</v>
      </c>
      <c r="C62" s="2">
        <v>750000</v>
      </c>
      <c r="D62" s="2">
        <v>0</v>
      </c>
      <c r="E62" s="7" t="s">
        <v>17</v>
      </c>
      <c r="F62" s="2">
        <v>750000</v>
      </c>
    </row>
    <row r="63" spans="1:6" ht="12.75">
      <c r="A63" s="6" t="s">
        <v>165</v>
      </c>
      <c r="B63" s="6" t="s">
        <v>166</v>
      </c>
      <c r="C63" s="4">
        <v>26649000</v>
      </c>
      <c r="D63" s="4">
        <v>-288759</v>
      </c>
      <c r="E63" s="11" t="s">
        <v>21</v>
      </c>
      <c r="F63" s="4">
        <v>26360241</v>
      </c>
    </row>
    <row r="64" spans="1:6" ht="12.75">
      <c r="A64" s="1" t="s">
        <v>167</v>
      </c>
      <c r="B64" s="1" t="s">
        <v>168</v>
      </c>
      <c r="C64" s="3">
        <v>1960000</v>
      </c>
      <c r="D64" s="3">
        <v>60000</v>
      </c>
      <c r="E64" s="10" t="s">
        <v>169</v>
      </c>
      <c r="F64" s="3">
        <v>2020000</v>
      </c>
    </row>
    <row r="65" spans="1:6" ht="12.75">
      <c r="A65" t="s">
        <v>170</v>
      </c>
      <c r="B65" t="s">
        <v>171</v>
      </c>
      <c r="C65" s="2">
        <v>160000</v>
      </c>
      <c r="D65" s="2">
        <v>0</v>
      </c>
      <c r="E65" s="7" t="s">
        <v>17</v>
      </c>
      <c r="F65" s="2">
        <v>160000</v>
      </c>
    </row>
    <row r="66" spans="1:6" ht="12.75">
      <c r="A66" t="s">
        <v>172</v>
      </c>
      <c r="B66" t="s">
        <v>173</v>
      </c>
      <c r="C66" s="2">
        <v>1800000</v>
      </c>
      <c r="D66" s="2">
        <v>60000</v>
      </c>
      <c r="E66" s="7" t="s">
        <v>174</v>
      </c>
      <c r="F66" s="2">
        <v>1860000</v>
      </c>
    </row>
    <row r="67" spans="1:6" ht="12.75">
      <c r="A67" s="1" t="s">
        <v>175</v>
      </c>
      <c r="B67" s="1" t="s">
        <v>176</v>
      </c>
      <c r="C67" s="3">
        <v>5959000</v>
      </c>
      <c r="D67" s="3">
        <v>451241</v>
      </c>
      <c r="E67" s="10" t="s">
        <v>177</v>
      </c>
      <c r="F67" s="3">
        <v>6410241</v>
      </c>
    </row>
    <row r="68" spans="1:6" ht="12.75">
      <c r="A68" t="s">
        <v>178</v>
      </c>
      <c r="B68" t="s">
        <v>179</v>
      </c>
      <c r="C68" s="2">
        <v>5330000</v>
      </c>
      <c r="D68" s="2">
        <v>400000</v>
      </c>
      <c r="E68" s="7" t="s">
        <v>180</v>
      </c>
      <c r="F68" s="2">
        <v>5730000</v>
      </c>
    </row>
    <row r="69" spans="1:6" ht="12.75">
      <c r="A69" t="s">
        <v>181</v>
      </c>
      <c r="B69" t="s">
        <v>182</v>
      </c>
      <c r="C69" s="2">
        <v>545000</v>
      </c>
      <c r="D69" s="2">
        <v>56000</v>
      </c>
      <c r="E69" s="7" t="s">
        <v>15</v>
      </c>
      <c r="F69" s="2">
        <v>601000</v>
      </c>
    </row>
    <row r="70" spans="1:6" ht="12.75">
      <c r="A70" t="s">
        <v>183</v>
      </c>
      <c r="B70" t="s">
        <v>184</v>
      </c>
      <c r="C70" s="2">
        <v>0</v>
      </c>
      <c r="D70" s="2">
        <v>0</v>
      </c>
      <c r="E70" s="7" t="s">
        <v>26</v>
      </c>
      <c r="F70" s="2">
        <v>0</v>
      </c>
    </row>
    <row r="71" spans="1:6" ht="12.75">
      <c r="A71" t="s">
        <v>185</v>
      </c>
      <c r="B71" t="s">
        <v>186</v>
      </c>
      <c r="C71" s="2">
        <v>84000</v>
      </c>
      <c r="D71" s="2">
        <v>-7289</v>
      </c>
      <c r="E71" s="7" t="s">
        <v>187</v>
      </c>
      <c r="F71" s="2">
        <v>76711</v>
      </c>
    </row>
    <row r="72" spans="1:6" ht="12.75">
      <c r="A72" t="s">
        <v>188</v>
      </c>
      <c r="B72" t="s">
        <v>189</v>
      </c>
      <c r="C72" s="2">
        <v>0</v>
      </c>
      <c r="D72" s="2">
        <v>2530</v>
      </c>
      <c r="E72" s="7" t="s">
        <v>33</v>
      </c>
      <c r="F72" s="2">
        <v>2530</v>
      </c>
    </row>
    <row r="73" spans="1:6" ht="12.75">
      <c r="A73" s="1" t="s">
        <v>190</v>
      </c>
      <c r="B73" s="1" t="s">
        <v>191</v>
      </c>
      <c r="C73" s="3">
        <v>18730000</v>
      </c>
      <c r="D73" s="3">
        <v>-800000</v>
      </c>
      <c r="E73" s="10" t="s">
        <v>192</v>
      </c>
      <c r="F73" s="3">
        <v>17930000</v>
      </c>
    </row>
    <row r="74" spans="1:6" ht="12.75">
      <c r="A74" t="s">
        <v>193</v>
      </c>
      <c r="B74" t="s">
        <v>194</v>
      </c>
      <c r="C74" s="2">
        <v>15730000</v>
      </c>
      <c r="D74" s="2">
        <v>200000</v>
      </c>
      <c r="E74" s="7" t="s">
        <v>195</v>
      </c>
      <c r="F74" s="2">
        <v>15930000</v>
      </c>
    </row>
    <row r="75" spans="1:6" ht="12.75">
      <c r="A75" t="s">
        <v>196</v>
      </c>
      <c r="B75" t="s">
        <v>197</v>
      </c>
      <c r="C75" s="2">
        <v>0</v>
      </c>
      <c r="D75" s="2">
        <v>0</v>
      </c>
      <c r="E75" s="7" t="s">
        <v>26</v>
      </c>
      <c r="F75" s="2">
        <v>0</v>
      </c>
    </row>
    <row r="76" spans="1:6" ht="12.75">
      <c r="A76" t="s">
        <v>198</v>
      </c>
      <c r="B76" t="s">
        <v>199</v>
      </c>
      <c r="C76" s="2">
        <v>3000000</v>
      </c>
      <c r="D76" s="2">
        <v>-1000000</v>
      </c>
      <c r="E76" s="7" t="s">
        <v>200</v>
      </c>
      <c r="F76" s="2">
        <v>2000000</v>
      </c>
    </row>
    <row r="77" spans="1:6" ht="12.75">
      <c r="A77" s="33" t="s">
        <v>201</v>
      </c>
      <c r="B77" s="34"/>
      <c r="C77" s="34"/>
      <c r="D77" s="34"/>
      <c r="E77" s="34"/>
      <c r="F77" s="34"/>
    </row>
    <row r="78" spans="1:6" ht="12.75">
      <c r="A78" s="6" t="s">
        <v>202</v>
      </c>
      <c r="B78" s="6" t="s">
        <v>203</v>
      </c>
      <c r="C78" s="4">
        <v>0</v>
      </c>
      <c r="D78" s="4">
        <v>0</v>
      </c>
      <c r="E78" s="11" t="s">
        <v>26</v>
      </c>
      <c r="F78" s="4">
        <v>0</v>
      </c>
    </row>
    <row r="79" spans="1:6" ht="12.75">
      <c r="A79" s="1" t="s">
        <v>204</v>
      </c>
      <c r="B79" s="1" t="s">
        <v>205</v>
      </c>
      <c r="C79" s="3">
        <v>0</v>
      </c>
      <c r="D79" s="3">
        <v>0</v>
      </c>
      <c r="E79" s="10" t="s">
        <v>26</v>
      </c>
      <c r="F79" s="3">
        <v>0</v>
      </c>
    </row>
    <row r="80" spans="1:6" ht="12.75">
      <c r="A80" t="s">
        <v>206</v>
      </c>
      <c r="B80" t="s">
        <v>207</v>
      </c>
      <c r="C80" s="2">
        <v>0</v>
      </c>
      <c r="D80" s="2">
        <v>0</v>
      </c>
      <c r="E80" s="7" t="s">
        <v>26</v>
      </c>
      <c r="F80" s="2">
        <v>0</v>
      </c>
    </row>
    <row r="81" spans="1:6" ht="12.75">
      <c r="A81" s="33" t="s">
        <v>208</v>
      </c>
      <c r="B81" s="34"/>
      <c r="C81" s="34"/>
      <c r="D81" s="34"/>
      <c r="E81" s="34"/>
      <c r="F81" s="34"/>
    </row>
    <row r="82" spans="1:6" ht="12.75">
      <c r="A82" s="6" t="s">
        <v>209</v>
      </c>
      <c r="B82" s="6" t="s">
        <v>210</v>
      </c>
      <c r="C82" s="4">
        <v>7195000</v>
      </c>
      <c r="D82" s="4">
        <v>-6866606</v>
      </c>
      <c r="E82" s="11" t="s">
        <v>32</v>
      </c>
      <c r="F82" s="4">
        <v>328394</v>
      </c>
    </row>
    <row r="83" spans="1:6" ht="12.75">
      <c r="A83" s="1" t="s">
        <v>211</v>
      </c>
      <c r="B83" s="1" t="s">
        <v>212</v>
      </c>
      <c r="C83" s="3">
        <v>7195000</v>
      </c>
      <c r="D83" s="3">
        <v>-6866606</v>
      </c>
      <c r="E83" s="10" t="s">
        <v>32</v>
      </c>
      <c r="F83" s="3">
        <v>328394</v>
      </c>
    </row>
    <row r="84" spans="1:6" ht="12.75">
      <c r="A84" t="s">
        <v>213</v>
      </c>
      <c r="B84" t="s">
        <v>214</v>
      </c>
      <c r="C84" s="2">
        <v>7195000</v>
      </c>
      <c r="D84" s="2">
        <v>-6866606</v>
      </c>
      <c r="E84" s="7" t="s">
        <v>32</v>
      </c>
      <c r="F84" s="2">
        <v>328394</v>
      </c>
    </row>
  </sheetData>
  <sheetProtection/>
  <mergeCells count="8">
    <mergeCell ref="A77:F77"/>
    <mergeCell ref="A81:F81"/>
    <mergeCell ref="A1:C1"/>
    <mergeCell ref="A2:B2"/>
    <mergeCell ref="A3:C3"/>
    <mergeCell ref="A4:B4"/>
    <mergeCell ref="A5:B5"/>
    <mergeCell ref="A8:F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 Smajilagic</dc:creator>
  <cp:keywords/>
  <dc:description/>
  <cp:lastModifiedBy>Meri Smajilagic</cp:lastModifiedBy>
  <cp:lastPrinted>2021-03-26T13:20:23Z</cp:lastPrinted>
  <dcterms:created xsi:type="dcterms:W3CDTF">2021-03-26T12:14:56Z</dcterms:created>
  <dcterms:modified xsi:type="dcterms:W3CDTF">2021-03-26T13:20:34Z</dcterms:modified>
  <cp:category/>
  <cp:version/>
  <cp:contentType/>
  <cp:contentStatus/>
</cp:coreProperties>
</file>