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7AAC586-12E6-4314-A556-CC8DCAD30B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Sheet1!$A$5:$C$141</definedName>
    <definedName name="_xlnm.Print_Area" localSheetId="0">Sheet1!$A$1:$C$141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5" i="1" l="1"/>
  <c r="D310" i="1"/>
  <c r="D33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7" i="1"/>
  <c r="D8" i="1"/>
  <c r="D9" i="1"/>
  <c r="D10" i="1"/>
  <c r="D11" i="1"/>
  <c r="D12" i="1"/>
  <c r="D13" i="1"/>
  <c r="D14" i="1"/>
  <c r="D15" i="1"/>
  <c r="D6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</calcChain>
</file>

<file path=xl/sharedStrings.xml><?xml version="1.0" encoding="utf-8"?>
<sst xmlns="http://schemas.openxmlformats.org/spreadsheetml/2006/main" count="665" uniqueCount="193">
  <si>
    <t>DATUM</t>
  </si>
  <si>
    <t xml:space="preserve">PRIMATELJ </t>
  </si>
  <si>
    <t>GRAD OMIŠ</t>
  </si>
  <si>
    <t>FESTIVAL DALMATINSKIH KLAPA OMIŠ</t>
  </si>
  <si>
    <t>OSNOVNA ŠKOLA JOSIP PUPAČIĆ OMIŠ</t>
  </si>
  <si>
    <t>ŽUPA SV. PETRA APOSTOLA PRIKO</t>
  </si>
  <si>
    <t>HVIDRA OMIŠ</t>
  </si>
  <si>
    <t>UDRUGA RODITELJA POGINULIH BRANITELJA DOMOVINSKOG RATA OMIŠ</t>
  </si>
  <si>
    <t>STUDENTSKI KATOLIČKI CENTAR SPLIT</t>
  </si>
  <si>
    <t>DRUŠTVO NAŠA DJECA GRADA OMIŠA</t>
  </si>
  <si>
    <t>UDRUGA ANTIFAŠISTA GRADA OMIŠA</t>
  </si>
  <si>
    <t>UDRUGA VETERANA DOMOVINSKOG RATA 114. BR. HV</t>
  </si>
  <si>
    <t>UDRUGA RODITELJA DJECE I ODRASLIH S POSEBNIM POTREBAMA PRIJATELJ</t>
  </si>
  <si>
    <t>UDRUGA OSOBA S INVALIDITETOM AGAPE</t>
  </si>
  <si>
    <t>GRADSKO DRUŠTVO CRVENOG KRIŽA OMIŠ</t>
  </si>
  <si>
    <t>DIJABETIČKO DRUŠTVO OMIŠ</t>
  </si>
  <si>
    <t>KLUB ŽENA LIJEČENIH NA DOJCI OMIŠ</t>
  </si>
  <si>
    <t>MATICA UMIROVLJENIKA OMIŠ</t>
  </si>
  <si>
    <t>CENTAR ZA HAGIOTERAPIJU OMIŠ</t>
  </si>
  <si>
    <t xml:space="preserve">CARITAS SPLITSKO-MAKARSKE NADBISKUPIJE </t>
  </si>
  <si>
    <t>KOŠARKAŠKI KLUB OMIŠ-ČAGALJ TOURS</t>
  </si>
  <si>
    <t>ŽENSKI KOŠARKAŠKI KLUB OMIŠ</t>
  </si>
  <si>
    <t>BOĆARSKI KLUB NAKLICE</t>
  </si>
  <si>
    <t>NOGOMETNI KLUB OMIŠ</t>
  </si>
  <si>
    <t>STRELJAČKI KLUB OMIŠ</t>
  </si>
  <si>
    <t>ODBOJKAŠKI KLUB GUSAR</t>
  </si>
  <si>
    <t>BOĆARSKI KLUB GORČINA</t>
  </si>
  <si>
    <t>VATROGASNA ZAJEDNICA GRADA OMIŠA</t>
  </si>
  <si>
    <t xml:space="preserve">HRVATSKA GORSKA SLUŽBA SPAŠAVANJA </t>
  </si>
  <si>
    <t>UDRUGA OSOBA S INVALIDITETOM AGAPE - PROJEKT ZAŽELI</t>
  </si>
  <si>
    <t>NOGOMETNI KLUB OMIŠ - ODRŽAVANJE GRADSKOG STADIONA</t>
  </si>
  <si>
    <t>UKUPNO</t>
  </si>
  <si>
    <t>POPIS ISPLATA TEKUĆIH DONACIJA U RAZDOBLJU OD 01.01.-30.06.2022.</t>
  </si>
  <si>
    <t>14.01.2022</t>
  </si>
  <si>
    <t>25.01.2022</t>
  </si>
  <si>
    <t>14.02.2022</t>
  </si>
  <si>
    <t>25.02.2022</t>
  </si>
  <si>
    <t>14.03.2022</t>
  </si>
  <si>
    <t>25.03.2022</t>
  </si>
  <si>
    <t>13.04.2022</t>
  </si>
  <si>
    <t>27.04.2022</t>
  </si>
  <si>
    <t>13.05.2022</t>
  </si>
  <si>
    <t>25.05.2022</t>
  </si>
  <si>
    <t>14.06.2022</t>
  </si>
  <si>
    <t>28.06.2022</t>
  </si>
  <si>
    <t xml:space="preserve">LOKALNA AKCIJSKA GRUPA ADRION </t>
  </si>
  <si>
    <t>30.06.2022</t>
  </si>
  <si>
    <t>18.02.2022</t>
  </si>
  <si>
    <t>KULTURNO UMJETNIČKA UDRUGA MOSOR GATA</t>
  </si>
  <si>
    <t>05.04.2022</t>
  </si>
  <si>
    <t>LIKOVNA KOLONIJA MIMICE</t>
  </si>
  <si>
    <t>03.05.2022</t>
  </si>
  <si>
    <t>10.05.2022</t>
  </si>
  <si>
    <t>10.06.2022</t>
  </si>
  <si>
    <t>HKU PJEVANA BAŠTINA</t>
  </si>
  <si>
    <t>07.06.2022</t>
  </si>
  <si>
    <t>06.05.2022</t>
  </si>
  <si>
    <t>UDRUŽENJE OBRTNIKA OMIŠ</t>
  </si>
  <si>
    <t>UDRUGA PUNTAPET</t>
  </si>
  <si>
    <t>OSNOVNA ŠKOLA 1. LISTOPADA 1942. ČIŠLA</t>
  </si>
  <si>
    <t>SREDNJA ŠKOLA JURE KAŠTELAN OMIŠ</t>
  </si>
  <si>
    <t>14.04.2022</t>
  </si>
  <si>
    <t>24.02.2022</t>
  </si>
  <si>
    <t>18.05.2022</t>
  </si>
  <si>
    <t>ŽUPA UZNESENJA BLAŽENE DJEVICE MARIJE SRIJANE</t>
  </si>
  <si>
    <t>02.05.2022</t>
  </si>
  <si>
    <t>23.06.2022</t>
  </si>
  <si>
    <t>SINDIKAT POLICIJE PU SDŽ</t>
  </si>
  <si>
    <t>20.04.2022</t>
  </si>
  <si>
    <t>21.04.2022</t>
  </si>
  <si>
    <t>UDRUGA LIBERATO</t>
  </si>
  <si>
    <t>VETERINARSKA STANICA OMIŠ</t>
  </si>
  <si>
    <t>AZIL AURORA</t>
  </si>
  <si>
    <t>22.04.2022</t>
  </si>
  <si>
    <t>DRUŠTVO HRVATSKA ŽENA OMIŠ</t>
  </si>
  <si>
    <t>31.03.2022</t>
  </si>
  <si>
    <t>AKADEMIJA OMIŠKA STINA</t>
  </si>
  <si>
    <t>ŠAHOVSKI KLUB OMIŠ</t>
  </si>
  <si>
    <t>08.04.2022</t>
  </si>
  <si>
    <t>KICKBOXING KLUB SV. JURE GATA</t>
  </si>
  <si>
    <t>20.05.2022</t>
  </si>
  <si>
    <t>08.06.2022</t>
  </si>
  <si>
    <t>V. GIMNAZIJA VLADIMIR NAZOR SPLIT</t>
  </si>
  <si>
    <t>MK MARJAN</t>
  </si>
  <si>
    <t>17.03.2022</t>
  </si>
  <si>
    <t>30.03.2022</t>
  </si>
  <si>
    <t>VATROGASNA ZAJEDNICA GRADA OMIŠA - vatrogasna oprema</t>
  </si>
  <si>
    <t>01.02.2022</t>
  </si>
  <si>
    <t>VATROGASNA ZAJEDNICA GRADA OMIŠA - leasing vatrogasnog vozila</t>
  </si>
  <si>
    <t>UDRUGA IZVIĐAČA OMIŠ</t>
  </si>
  <si>
    <t>FRANJEVAČKI SAMOSTAN OMIŠ</t>
  </si>
  <si>
    <t>24.03.2022</t>
  </si>
  <si>
    <t>17.01.2022</t>
  </si>
  <si>
    <t>16.12.2022</t>
  </si>
  <si>
    <t>22.09.2022</t>
  </si>
  <si>
    <t>25.11.2022</t>
  </si>
  <si>
    <t>20.07.2022</t>
  </si>
  <si>
    <t>ALMISSA OPEN ART</t>
  </si>
  <si>
    <t>08.12.2022</t>
  </si>
  <si>
    <t>AUTOKLUB ONEUM</t>
  </si>
  <si>
    <t>28.12.2022</t>
  </si>
  <si>
    <t>07.12.2022</t>
  </si>
  <si>
    <t>14.09.2022</t>
  </si>
  <si>
    <t>16.08.2022</t>
  </si>
  <si>
    <t>BK TUGARE</t>
  </si>
  <si>
    <t>06.09.2022</t>
  </si>
  <si>
    <t>30.11.2022</t>
  </si>
  <si>
    <t>BOKSAČKI KLUB SV. MIHOVIL</t>
  </si>
  <si>
    <t>16.11.2022</t>
  </si>
  <si>
    <t>11.08.2022</t>
  </si>
  <si>
    <t>15.09.2022</t>
  </si>
  <si>
    <t>19.09.2022</t>
  </si>
  <si>
    <t>DRUŠTVO POLJIČANA SV. JURE PRIKO</t>
  </si>
  <si>
    <t>11.11.2022</t>
  </si>
  <si>
    <t>12.08.2022</t>
  </si>
  <si>
    <t>14.07.2022</t>
  </si>
  <si>
    <t>14.10.2022</t>
  </si>
  <si>
    <t>14.11.2022</t>
  </si>
  <si>
    <t>14.12.2022</t>
  </si>
  <si>
    <t>21.07.2022</t>
  </si>
  <si>
    <t>22.08.2022</t>
  </si>
  <si>
    <t>24.10.2022</t>
  </si>
  <si>
    <t>28.09.2022</t>
  </si>
  <si>
    <t>17.08.2022</t>
  </si>
  <si>
    <t>FILOZOFSKI FAKULTET ZAGREB</t>
  </si>
  <si>
    <t>16.09.2022</t>
  </si>
  <si>
    <t>21.12.2022</t>
  </si>
  <si>
    <t>25.07.2022</t>
  </si>
  <si>
    <t>26.08.2022</t>
  </si>
  <si>
    <t>06.10.2022</t>
  </si>
  <si>
    <t>23.11.2022</t>
  </si>
  <si>
    <t>HULU SPLIT</t>
  </si>
  <si>
    <t>28.10.2022</t>
  </si>
  <si>
    <t>HUMANITARNA AKCIJA CRVENI NOSOVI</t>
  </si>
  <si>
    <t>IMOTSKI SOKOLOVI - SPOMENIK MATE VUČAK - ČIGRA</t>
  </si>
  <si>
    <t>JAVNA VATROGASNA POSTROJBA GRADA SPLITA</t>
  </si>
  <si>
    <t>15.07.2022</t>
  </si>
  <si>
    <t>JUDO KLUB OMIŠ</t>
  </si>
  <si>
    <t>KLUB PEGAZ</t>
  </si>
  <si>
    <t>11.10.2022</t>
  </si>
  <si>
    <t>17.10.2022</t>
  </si>
  <si>
    <t>02.11.2022</t>
  </si>
  <si>
    <t>KUD SLIME</t>
  </si>
  <si>
    <t>13.07.2022</t>
  </si>
  <si>
    <t>MNK BLATO NA CETINI</t>
  </si>
  <si>
    <t>02.09.2022</t>
  </si>
  <si>
    <t>MNK OLMISSUM</t>
  </si>
  <si>
    <t>NK NAŠ PONOS</t>
  </si>
  <si>
    <t>19.12.2022</t>
  </si>
  <si>
    <t>OSNOVNA ŠKOLA GORNJA POLJICA SRIJANE</t>
  </si>
  <si>
    <t>30.12.2022</t>
  </si>
  <si>
    <t xml:space="preserve"> </t>
  </si>
  <si>
    <t xml:space="preserve">OSNOVNA ŠKOLA JOSIP PUPAČIĆ OMIŠ </t>
  </si>
  <si>
    <t>12.07.2022</t>
  </si>
  <si>
    <t>OSNOVNA ŠKOLA JOSIP PUPAČIĆ OMIŠ - EU PROJEKT</t>
  </si>
  <si>
    <t>OSNOVNA ŠKOLA JOSIP PUPAČIĆ OMIŠ - OŠ JABUKOVAC</t>
  </si>
  <si>
    <t>PEU GATA</t>
  </si>
  <si>
    <t>PLIVAČKI MARATON OMIŠ</t>
  </si>
  <si>
    <t>RONILAČKI KLUB VETERANA 4. GARDIJSKE BRIGADE</t>
  </si>
  <si>
    <t>SAVEZ PČELARSKIH UDRUGA SDŽ</t>
  </si>
  <si>
    <t>02.12.2022</t>
  </si>
  <si>
    <t>SEZONSKI RAD POLICIJE</t>
  </si>
  <si>
    <t>21.10.2022</t>
  </si>
  <si>
    <t>SINDIKAT UMIROVLJENIKA</t>
  </si>
  <si>
    <t>SPORTSKO REKREATIVNO DRUŠTVO KOSTANJE</t>
  </si>
  <si>
    <t>07.11.2022</t>
  </si>
  <si>
    <t>SUNSCREEN AQUA AEROBIC</t>
  </si>
  <si>
    <t>TAEKWONDO KLUB GUSAR</t>
  </si>
  <si>
    <t>UDRUGA CERTE VITAE</t>
  </si>
  <si>
    <t>UDRUGA DALMACIJA TRAILS</t>
  </si>
  <si>
    <t>UDRUGA DRAGOVOLJACA I VETERANA DOMOVINSKOG RATA SDŽ</t>
  </si>
  <si>
    <t>21.09.2022</t>
  </si>
  <si>
    <t>UDRUGA KUČIĆKA ŠPICA</t>
  </si>
  <si>
    <t>17.11.2022</t>
  </si>
  <si>
    <t>22.07.2022</t>
  </si>
  <si>
    <t>UDRUGA ZAGREBAČKIH POLJIČANA SV. JURE</t>
  </si>
  <si>
    <t>24.08.2022</t>
  </si>
  <si>
    <t>UDRUGA ZVIR KUK</t>
  </si>
  <si>
    <t>ULTRA TRAILS DALMACIJA</t>
  </si>
  <si>
    <t>VATERPOLO KLUB OMIŠ</t>
  </si>
  <si>
    <t>20.12.2022</t>
  </si>
  <si>
    <t xml:space="preserve">VATROGASNA ZAJEDNICA GRADA OMIŠA </t>
  </si>
  <si>
    <t>07.10.2022</t>
  </si>
  <si>
    <t>VATROGASNA ZAJEDNICA GRADA OMIŠA - sezonski vatrogasci</t>
  </si>
  <si>
    <t>07.07.2022</t>
  </si>
  <si>
    <t>ŽUPA POROĐENJA BLAŽENE DJEVICE MARIJE TUGARE</t>
  </si>
  <si>
    <t>ŽUPA SV. CIPRIJANA GATA</t>
  </si>
  <si>
    <t>ŽUPA SV. NIKOLE ČIŠLA</t>
  </si>
  <si>
    <t>ŽUPA UZNESENJA BLAŽENE DJEVICE MARIJE LOKVA ROGOZNICA</t>
  </si>
  <si>
    <t xml:space="preserve">IZNOS HRK </t>
  </si>
  <si>
    <t xml:space="preserve">IZNOS EUR </t>
  </si>
  <si>
    <t>ž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</si>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</sst>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HRK]\ #,##0.00"/>
    <numFmt numFmtId="168" formatCode="[$EUR]\ #,##0.00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rgb="FF000000"/>
      <name val="Arimo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5" borderId="3" applyNumberFormat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5" borderId="3" xfId="1"/>
    <xf numFmtId="0" fontId="9" fillId="5" borderId="3" xfId="1" applyFont="1"/>
    <xf numFmtId="168" fontId="10" fillId="5" borderId="3" xfId="1" applyNumberFormat="1" applyFont="1"/>
    <xf numFmtId="166" fontId="10" fillId="5" borderId="3" xfId="1" applyNumberFormat="1" applyFont="1" applyAlignment="1">
      <alignment horizontal="right" readingOrder="1"/>
    </xf>
    <xf numFmtId="4" fontId="3" fillId="0" borderId="0" xfId="0" applyNumberFormat="1" applyFont="1" applyAlignment="1">
      <alignment horizontal="right" readingOrder="1"/>
    </xf>
    <xf numFmtId="4" fontId="2" fillId="2" borderId="1" xfId="0" applyNumberFormat="1" applyFont="1" applyFill="1" applyBorder="1" applyAlignment="1">
      <alignment horizontal="right" vertical="center" readingOrder="1"/>
    </xf>
    <xf numFmtId="4" fontId="1" fillId="3" borderId="1" xfId="0" applyNumberFormat="1" applyFont="1" applyFill="1" applyBorder="1" applyAlignment="1">
      <alignment horizontal="right" vertical="center" wrapText="1" readingOrder="1"/>
    </xf>
    <xf numFmtId="4" fontId="6" fillId="3" borderId="1" xfId="0" applyNumberFormat="1" applyFont="1" applyFill="1" applyBorder="1" applyAlignment="1">
      <alignment horizontal="right" vertical="center" wrapText="1" readingOrder="1"/>
    </xf>
    <xf numFmtId="4" fontId="7" fillId="0" borderId="0" xfId="0" applyNumberFormat="1" applyFont="1"/>
    <xf numFmtId="4" fontId="2" fillId="2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6"/>
  <sheetViews>
    <sheetView tabSelected="1" topLeftCell="A312" zoomScaleNormal="100" workbookViewId="0">
      <selection activeCell="F335" sqref="F335"/>
    </sheetView>
  </sheetViews>
  <sheetFormatPr defaultColWidth="9.140625" defaultRowHeight="15.75" x14ac:dyDescent="0.25"/>
  <cols>
    <col min="1" max="1" width="14.5703125" style="2" customWidth="1"/>
    <col min="2" max="2" width="78.28515625" style="2" customWidth="1"/>
    <col min="3" max="3" width="23.42578125" style="16" customWidth="1"/>
    <col min="4" max="4" width="26.5703125" style="20" customWidth="1"/>
    <col min="5" max="16384" width="9.140625" style="2"/>
  </cols>
  <sheetData>
    <row r="1" spans="1:18" x14ac:dyDescent="0.25">
      <c r="A1" s="1" t="s">
        <v>2</v>
      </c>
    </row>
    <row r="3" spans="1:18" x14ac:dyDescent="0.25">
      <c r="A3" s="11" t="s">
        <v>32</v>
      </c>
      <c r="B3" s="11"/>
      <c r="C3" s="11"/>
    </row>
    <row r="5" spans="1:18" ht="26.25" customHeight="1" x14ac:dyDescent="0.25">
      <c r="A5" s="4" t="s">
        <v>0</v>
      </c>
      <c r="B5" s="4" t="s">
        <v>1</v>
      </c>
      <c r="C5" s="17" t="s">
        <v>189</v>
      </c>
      <c r="D5" s="21" t="s">
        <v>190</v>
      </c>
    </row>
    <row r="6" spans="1:18" ht="15.6" customHeight="1" x14ac:dyDescent="0.25">
      <c r="A6" s="6" t="s">
        <v>78</v>
      </c>
      <c r="B6" s="3" t="s">
        <v>76</v>
      </c>
      <c r="C6" s="18">
        <v>12000</v>
      </c>
      <c r="D6" s="20">
        <f>C6/7.5345</f>
        <v>1592.6737009755125</v>
      </c>
    </row>
    <row r="7" spans="1:18" x14ac:dyDescent="0.25">
      <c r="A7" s="6" t="s">
        <v>80</v>
      </c>
      <c r="B7" s="3" t="s">
        <v>76</v>
      </c>
      <c r="C7" s="18">
        <v>11000</v>
      </c>
      <c r="D7" s="20">
        <f t="shared" ref="D7:D70" si="0">C7/7.5345</f>
        <v>1459.9508925608866</v>
      </c>
    </row>
    <row r="8" spans="1:18" x14ac:dyDescent="0.25">
      <c r="A8" s="6" t="s">
        <v>73</v>
      </c>
      <c r="B8" s="3" t="s">
        <v>76</v>
      </c>
      <c r="C8" s="18">
        <v>6767</v>
      </c>
      <c r="D8" s="20">
        <f t="shared" si="0"/>
        <v>898.13524454177445</v>
      </c>
    </row>
    <row r="9" spans="1:18" x14ac:dyDescent="0.25">
      <c r="A9" s="6" t="s">
        <v>75</v>
      </c>
      <c r="B9" s="3" t="s">
        <v>76</v>
      </c>
      <c r="C9" s="18">
        <v>5160</v>
      </c>
      <c r="D9" s="20">
        <f t="shared" si="0"/>
        <v>684.84969141947045</v>
      </c>
    </row>
    <row r="10" spans="1:18" x14ac:dyDescent="0.25">
      <c r="A10" s="6" t="s">
        <v>73</v>
      </c>
      <c r="B10" s="8" t="s">
        <v>72</v>
      </c>
      <c r="C10" s="19">
        <v>4500</v>
      </c>
      <c r="D10" s="20">
        <f t="shared" si="0"/>
        <v>597.25263786581718</v>
      </c>
    </row>
    <row r="11" spans="1:18" x14ac:dyDescent="0.25">
      <c r="A11" s="6" t="s">
        <v>81</v>
      </c>
      <c r="B11" s="3" t="s">
        <v>26</v>
      </c>
      <c r="C11" s="18">
        <v>8000</v>
      </c>
      <c r="D11" s="20">
        <f t="shared" si="0"/>
        <v>1061.7824673170085</v>
      </c>
    </row>
    <row r="12" spans="1:18" x14ac:dyDescent="0.25">
      <c r="A12" s="6" t="s">
        <v>41</v>
      </c>
      <c r="B12" s="3" t="s">
        <v>22</v>
      </c>
      <c r="C12" s="18">
        <v>15000</v>
      </c>
      <c r="D12" s="20">
        <f t="shared" si="0"/>
        <v>1990.8421262193906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6" t="s">
        <v>39</v>
      </c>
      <c r="B13" s="3" t="s">
        <v>19</v>
      </c>
      <c r="C13" s="18">
        <v>9000</v>
      </c>
      <c r="D13" s="20">
        <f t="shared" si="0"/>
        <v>1194.5052757316344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6" t="s">
        <v>39</v>
      </c>
      <c r="B14" s="3" t="s">
        <v>18</v>
      </c>
      <c r="C14" s="18">
        <v>12000</v>
      </c>
      <c r="D14" s="20">
        <f t="shared" si="0"/>
        <v>1592.6737009755125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.6" customHeight="1" x14ac:dyDescent="0.25">
      <c r="A15" s="6" t="s">
        <v>46</v>
      </c>
      <c r="B15" s="3" t="s">
        <v>18</v>
      </c>
      <c r="C15" s="18">
        <v>14000</v>
      </c>
      <c r="D15" s="20">
        <f t="shared" si="0"/>
        <v>1858.1193178047647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.6" customHeight="1" x14ac:dyDescent="0.25">
      <c r="A16" s="6" t="s">
        <v>40</v>
      </c>
      <c r="B16" s="3" t="s">
        <v>15</v>
      </c>
      <c r="C16" s="18">
        <v>10800</v>
      </c>
      <c r="D16" s="20">
        <f t="shared" si="0"/>
        <v>1433.4063308779614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6" t="s">
        <v>46</v>
      </c>
      <c r="B17" s="3" t="s">
        <v>15</v>
      </c>
      <c r="C17" s="18">
        <v>10000</v>
      </c>
      <c r="D17" s="20">
        <f t="shared" si="0"/>
        <v>1327.2280841462605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5.6" customHeight="1" x14ac:dyDescent="0.25">
      <c r="A18" s="6" t="s">
        <v>46</v>
      </c>
      <c r="B18" s="8" t="s">
        <v>74</v>
      </c>
      <c r="C18" s="19">
        <v>3060</v>
      </c>
      <c r="D18" s="20">
        <f t="shared" si="0"/>
        <v>406.13179374875568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5.6" customHeight="1" x14ac:dyDescent="0.25">
      <c r="A19" s="6" t="s">
        <v>39</v>
      </c>
      <c r="B19" s="3" t="s">
        <v>9</v>
      </c>
      <c r="C19" s="18">
        <v>6000</v>
      </c>
      <c r="D19" s="20">
        <f t="shared" si="0"/>
        <v>796.33685048775624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6" t="s">
        <v>39</v>
      </c>
      <c r="B20" s="3" t="s">
        <v>9</v>
      </c>
      <c r="C20" s="18">
        <v>6000</v>
      </c>
      <c r="D20" s="20">
        <f t="shared" si="0"/>
        <v>796.33685048775624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6" t="s">
        <v>40</v>
      </c>
      <c r="B21" s="3" t="s">
        <v>9</v>
      </c>
      <c r="C21" s="18">
        <v>3750</v>
      </c>
      <c r="D21" s="20">
        <f t="shared" si="0"/>
        <v>497.71053155484765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8" t="s">
        <v>39</v>
      </c>
      <c r="B22" s="8" t="s">
        <v>3</v>
      </c>
      <c r="C22" s="19">
        <v>29148.799999999999</v>
      </c>
      <c r="D22" s="20">
        <f t="shared" si="0"/>
        <v>3868.7105979162516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8" t="s">
        <v>41</v>
      </c>
      <c r="B23" s="8" t="s">
        <v>3</v>
      </c>
      <c r="C23" s="19">
        <v>22582.66</v>
      </c>
      <c r="D23" s="20">
        <f t="shared" si="0"/>
        <v>2997.2340566726389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8" t="s">
        <v>33</v>
      </c>
      <c r="B24" s="8" t="s">
        <v>3</v>
      </c>
      <c r="C24" s="19">
        <v>29043.759999999998</v>
      </c>
      <c r="D24" s="20">
        <f t="shared" si="0"/>
        <v>3854.7693941203793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8" t="s">
        <v>35</v>
      </c>
      <c r="B25" s="8" t="s">
        <v>3</v>
      </c>
      <c r="C25" s="19">
        <v>22582.66</v>
      </c>
      <c r="D25" s="20">
        <f t="shared" si="0"/>
        <v>2997.2340566726389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8" t="s">
        <v>37</v>
      </c>
      <c r="B26" s="8" t="s">
        <v>3</v>
      </c>
      <c r="C26" s="19">
        <v>29043.759999999998</v>
      </c>
      <c r="D26" s="20">
        <f t="shared" si="0"/>
        <v>3854.7693941203793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8" t="s">
        <v>43</v>
      </c>
      <c r="B27" s="8" t="s">
        <v>3</v>
      </c>
      <c r="C27" s="19">
        <v>29148.799999999999</v>
      </c>
      <c r="D27" s="20">
        <f t="shared" si="0"/>
        <v>3868.7105979162516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8" t="s">
        <v>34</v>
      </c>
      <c r="B28" s="8" t="s">
        <v>3</v>
      </c>
      <c r="C28" s="19">
        <v>57579.07</v>
      </c>
      <c r="D28" s="20">
        <f t="shared" si="0"/>
        <v>7642.0558763023419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8" t="s">
        <v>36</v>
      </c>
      <c r="B29" s="8" t="s">
        <v>3</v>
      </c>
      <c r="C29" s="19">
        <v>2375.83</v>
      </c>
      <c r="D29" s="20">
        <f t="shared" si="0"/>
        <v>315.32682991572096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8" t="s">
        <v>38</v>
      </c>
      <c r="B30" s="8" t="s">
        <v>3</v>
      </c>
      <c r="C30" s="19">
        <v>33874.97</v>
      </c>
      <c r="D30" s="20">
        <f t="shared" si="0"/>
        <v>4495.9811533612046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8" t="s">
        <v>42</v>
      </c>
      <c r="B31" s="8" t="s">
        <v>3</v>
      </c>
      <c r="C31" s="19">
        <v>4100.33</v>
      </c>
      <c r="D31" s="20">
        <f t="shared" si="0"/>
        <v>544.20731302674358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8" t="s">
        <v>40</v>
      </c>
      <c r="B32" s="10" t="s">
        <v>3</v>
      </c>
      <c r="C32" s="19">
        <v>25707.439999999999</v>
      </c>
      <c r="D32" s="20">
        <f t="shared" si="0"/>
        <v>3411.9636339504941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8" t="s">
        <v>44</v>
      </c>
      <c r="B33" s="10" t="s">
        <v>3</v>
      </c>
      <c r="C33" s="19">
        <v>22939.33</v>
      </c>
      <c r="D33" s="20">
        <f t="shared" si="0"/>
        <v>3044.5723007498841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8" t="s">
        <v>91</v>
      </c>
      <c r="B34" s="10" t="s">
        <v>90</v>
      </c>
      <c r="C34" s="19">
        <v>2500</v>
      </c>
      <c r="D34" s="20">
        <f t="shared" si="0"/>
        <v>331.80702103656512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6" t="s">
        <v>55</v>
      </c>
      <c r="B35" s="7" t="s">
        <v>14</v>
      </c>
      <c r="C35" s="18">
        <v>1160.8800000000001</v>
      </c>
      <c r="D35" s="20">
        <f t="shared" si="0"/>
        <v>154.07525383237109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6" customHeight="1" x14ac:dyDescent="0.25">
      <c r="A36" s="6" t="s">
        <v>39</v>
      </c>
      <c r="B36" s="7" t="s">
        <v>14</v>
      </c>
      <c r="C36" s="18">
        <v>11580.65</v>
      </c>
      <c r="D36" s="20">
        <f t="shared" si="0"/>
        <v>1537.016391266839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6" t="s">
        <v>39</v>
      </c>
      <c r="B37" s="7" t="s">
        <v>14</v>
      </c>
      <c r="C37" s="18">
        <v>3355.06</v>
      </c>
      <c r="D37" s="20">
        <f t="shared" si="0"/>
        <v>445.29298559957527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6" t="s">
        <v>41</v>
      </c>
      <c r="B38" s="7" t="s">
        <v>14</v>
      </c>
      <c r="C38" s="18">
        <v>1784.32</v>
      </c>
      <c r="D38" s="20">
        <f t="shared" si="0"/>
        <v>236.81996151038553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5">
      <c r="A39" s="6" t="s">
        <v>33</v>
      </c>
      <c r="B39" s="7" t="s">
        <v>14</v>
      </c>
      <c r="C39" s="18">
        <v>10304.120000000001</v>
      </c>
      <c r="D39" s="20">
        <f t="shared" si="0"/>
        <v>1367.5917446413166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5">
      <c r="A40" s="6" t="s">
        <v>35</v>
      </c>
      <c r="B40" s="7" t="s">
        <v>14</v>
      </c>
      <c r="C40" s="18">
        <v>13500.68</v>
      </c>
      <c r="D40" s="20">
        <f t="shared" si="0"/>
        <v>1791.8481651071736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A41" s="6" t="s">
        <v>35</v>
      </c>
      <c r="B41" s="7" t="s">
        <v>14</v>
      </c>
      <c r="C41" s="18">
        <v>11580.65</v>
      </c>
      <c r="D41" s="20">
        <f t="shared" si="0"/>
        <v>1537.016391266839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6" customHeight="1" x14ac:dyDescent="0.25">
      <c r="A42" s="6" t="s">
        <v>37</v>
      </c>
      <c r="B42" s="7" t="s">
        <v>14</v>
      </c>
      <c r="C42" s="18">
        <v>11580.65</v>
      </c>
      <c r="D42" s="20">
        <f t="shared" si="0"/>
        <v>1537.016391266839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6" t="s">
        <v>37</v>
      </c>
      <c r="B43" s="7" t="s">
        <v>14</v>
      </c>
      <c r="C43" s="18">
        <v>8033.59</v>
      </c>
      <c r="D43" s="20">
        <f t="shared" si="0"/>
        <v>1066.2406264516558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5">
      <c r="A44" s="6" t="s">
        <v>66</v>
      </c>
      <c r="B44" s="7" t="s">
        <v>14</v>
      </c>
      <c r="C44" s="18">
        <v>11580.65</v>
      </c>
      <c r="D44" s="20">
        <f t="shared" si="0"/>
        <v>1537.016391266839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6" t="s">
        <v>66</v>
      </c>
      <c r="B45" s="7" t="s">
        <v>14</v>
      </c>
      <c r="C45" s="18">
        <v>11580.65</v>
      </c>
      <c r="D45" s="20">
        <f t="shared" si="0"/>
        <v>1537.016391266839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6" t="s">
        <v>66</v>
      </c>
      <c r="B46" s="7" t="s">
        <v>14</v>
      </c>
      <c r="C46" s="18">
        <v>8120.55</v>
      </c>
      <c r="D46" s="20">
        <f t="shared" si="0"/>
        <v>1077.7822018713916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25">
      <c r="A47" s="6" t="s">
        <v>34</v>
      </c>
      <c r="B47" s="7" t="s">
        <v>14</v>
      </c>
      <c r="C47" s="18">
        <v>6442.66</v>
      </c>
      <c r="D47" s="20">
        <f t="shared" si="0"/>
        <v>855.08792886057461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5">
      <c r="A48" s="6" t="s">
        <v>36</v>
      </c>
      <c r="B48" s="7" t="s">
        <v>14</v>
      </c>
      <c r="C48" s="18">
        <v>8120.55</v>
      </c>
      <c r="D48" s="20">
        <f t="shared" si="0"/>
        <v>1077.7822018713916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25">
      <c r="A49" s="6" t="s">
        <v>38</v>
      </c>
      <c r="B49" s="7" t="s">
        <v>14</v>
      </c>
      <c r="C49" s="18">
        <v>8120.55</v>
      </c>
      <c r="D49" s="20">
        <f t="shared" si="0"/>
        <v>1077.7822018713916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25">
      <c r="A50" s="6" t="s">
        <v>40</v>
      </c>
      <c r="B50" s="7" t="s">
        <v>14</v>
      </c>
      <c r="C50" s="18">
        <v>8120.55</v>
      </c>
      <c r="D50" s="20">
        <f t="shared" si="0"/>
        <v>1077.7822018713916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6" t="s">
        <v>44</v>
      </c>
      <c r="B51" s="7" t="s">
        <v>14</v>
      </c>
      <c r="C51" s="18">
        <v>8120.55</v>
      </c>
      <c r="D51" s="20">
        <f t="shared" si="0"/>
        <v>1077.7822018713916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6" t="s">
        <v>55</v>
      </c>
      <c r="B52" s="9" t="s">
        <v>54</v>
      </c>
      <c r="C52" s="18">
        <v>3900</v>
      </c>
      <c r="D52" s="20">
        <f t="shared" si="0"/>
        <v>517.61895281704153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6" t="s">
        <v>55</v>
      </c>
      <c r="B53" s="9" t="s">
        <v>54</v>
      </c>
      <c r="C53" s="18">
        <v>2925</v>
      </c>
      <c r="D53" s="20">
        <f t="shared" si="0"/>
        <v>388.21421461278118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6" t="s">
        <v>55</v>
      </c>
      <c r="B54" s="7" t="s">
        <v>28</v>
      </c>
      <c r="C54" s="18">
        <v>42500</v>
      </c>
      <c r="D54" s="20">
        <f t="shared" si="0"/>
        <v>5640.7193576216068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6" t="s">
        <v>85</v>
      </c>
      <c r="B55" s="7" t="s">
        <v>28</v>
      </c>
      <c r="C55" s="18">
        <v>42500</v>
      </c>
      <c r="D55" s="20">
        <f t="shared" si="0"/>
        <v>5640.7193576216068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6" t="s">
        <v>47</v>
      </c>
      <c r="B56" s="7" t="s">
        <v>6</v>
      </c>
      <c r="C56" s="18">
        <v>14000</v>
      </c>
      <c r="D56" s="20">
        <f t="shared" si="0"/>
        <v>1858.1193178047647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6" t="s">
        <v>69</v>
      </c>
      <c r="B57" s="7" t="s">
        <v>6</v>
      </c>
      <c r="C57" s="18">
        <v>18000</v>
      </c>
      <c r="D57" s="20">
        <f t="shared" si="0"/>
        <v>2389.0105514632687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8" t="s">
        <v>41</v>
      </c>
      <c r="B58" s="10" t="s">
        <v>79</v>
      </c>
      <c r="C58" s="19">
        <v>12000</v>
      </c>
      <c r="D58" s="20">
        <f t="shared" si="0"/>
        <v>1592.6737009755125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6" t="s">
        <v>39</v>
      </c>
      <c r="B59" s="7" t="s">
        <v>16</v>
      </c>
      <c r="C59" s="18">
        <v>15000</v>
      </c>
      <c r="D59" s="20">
        <f t="shared" si="0"/>
        <v>1990.8421262193906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6" t="s">
        <v>56</v>
      </c>
      <c r="B60" s="7" t="s">
        <v>20</v>
      </c>
      <c r="C60" s="18">
        <v>63000</v>
      </c>
      <c r="D60" s="20">
        <f t="shared" si="0"/>
        <v>8361.5369301214414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6" t="s">
        <v>41</v>
      </c>
      <c r="B61" s="7" t="s">
        <v>20</v>
      </c>
      <c r="C61" s="18">
        <v>3000</v>
      </c>
      <c r="D61" s="20">
        <f t="shared" si="0"/>
        <v>398.16842524387812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x14ac:dyDescent="0.25">
      <c r="A62" s="6" t="s">
        <v>61</v>
      </c>
      <c r="B62" s="7" t="s">
        <v>20</v>
      </c>
      <c r="C62" s="18">
        <v>60000</v>
      </c>
      <c r="D62" s="20">
        <f t="shared" si="0"/>
        <v>7963.3685048775624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x14ac:dyDescent="0.25">
      <c r="A63" s="6" t="s">
        <v>38</v>
      </c>
      <c r="B63" s="7" t="s">
        <v>20</v>
      </c>
      <c r="C63" s="18">
        <v>50000</v>
      </c>
      <c r="D63" s="20">
        <f t="shared" si="0"/>
        <v>6636.1404207313026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25">
      <c r="A64" s="6" t="s">
        <v>46</v>
      </c>
      <c r="B64" s="7" t="s">
        <v>20</v>
      </c>
      <c r="C64" s="18">
        <v>30000</v>
      </c>
      <c r="D64" s="20">
        <f t="shared" si="0"/>
        <v>3981.6842524387812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25">
      <c r="A65" s="6" t="s">
        <v>49</v>
      </c>
      <c r="B65" s="7" t="s">
        <v>48</v>
      </c>
      <c r="C65" s="18">
        <v>2500</v>
      </c>
      <c r="D65" s="20">
        <f t="shared" si="0"/>
        <v>331.80702103656512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A66" s="6" t="s">
        <v>51</v>
      </c>
      <c r="B66" s="7" t="s">
        <v>50</v>
      </c>
      <c r="C66" s="18">
        <v>13500</v>
      </c>
      <c r="D66" s="20">
        <f t="shared" si="0"/>
        <v>1791.7579135974515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x14ac:dyDescent="0.25">
      <c r="A67" s="6" t="s">
        <v>52</v>
      </c>
      <c r="B67" s="7" t="s">
        <v>50</v>
      </c>
      <c r="C67" s="18">
        <v>31500</v>
      </c>
      <c r="D67" s="20">
        <f t="shared" si="0"/>
        <v>4180.7684650607207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25">
      <c r="A68" s="6" t="s">
        <v>52</v>
      </c>
      <c r="B68" s="7" t="s">
        <v>50</v>
      </c>
      <c r="C68" s="18">
        <v>3900</v>
      </c>
      <c r="D68" s="20">
        <f t="shared" si="0"/>
        <v>517.61895281704153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A69" s="6" t="s">
        <v>53</v>
      </c>
      <c r="B69" s="7" t="s">
        <v>50</v>
      </c>
      <c r="C69" s="18">
        <v>8843.11</v>
      </c>
      <c r="D69" s="20">
        <f t="shared" si="0"/>
        <v>1173.6823943194638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x14ac:dyDescent="0.25">
      <c r="A70" s="6" t="s">
        <v>46</v>
      </c>
      <c r="B70" s="9" t="s">
        <v>45</v>
      </c>
      <c r="C70" s="18">
        <v>37638.720000000001</v>
      </c>
      <c r="D70" s="20">
        <f t="shared" si="0"/>
        <v>4995.5166235317538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25">
      <c r="A71" s="6" t="s">
        <v>69</v>
      </c>
      <c r="B71" s="7" t="s">
        <v>17</v>
      </c>
      <c r="C71" s="18">
        <v>6000</v>
      </c>
      <c r="D71" s="20">
        <f t="shared" ref="D71:D134" si="1">C71/7.5345</f>
        <v>796.33685048775624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25">
      <c r="A72" s="6" t="s">
        <v>81</v>
      </c>
      <c r="B72" s="7" t="s">
        <v>83</v>
      </c>
      <c r="C72" s="18">
        <v>3000</v>
      </c>
      <c r="D72" s="20">
        <f t="shared" si="1"/>
        <v>398.16842524387812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x14ac:dyDescent="0.25">
      <c r="A73" s="6" t="s">
        <v>56</v>
      </c>
      <c r="B73" s="7" t="s">
        <v>23</v>
      </c>
      <c r="C73" s="18">
        <v>66000</v>
      </c>
      <c r="D73" s="20">
        <f t="shared" si="1"/>
        <v>8759.7053553653186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x14ac:dyDescent="0.25">
      <c r="A74" s="6" t="s">
        <v>81</v>
      </c>
      <c r="B74" s="7" t="s">
        <v>23</v>
      </c>
      <c r="C74" s="18">
        <v>80000</v>
      </c>
      <c r="D74" s="20">
        <f t="shared" si="1"/>
        <v>10617.824673170084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6" t="s">
        <v>75</v>
      </c>
      <c r="B75" s="3" t="s">
        <v>23</v>
      </c>
      <c r="C75" s="18">
        <v>36851</v>
      </c>
      <c r="D75" s="20">
        <f t="shared" si="1"/>
        <v>4890.9682128873847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x14ac:dyDescent="0.25">
      <c r="A76" s="6" t="s">
        <v>75</v>
      </c>
      <c r="B76" s="3" t="s">
        <v>23</v>
      </c>
      <c r="C76" s="18">
        <v>59000</v>
      </c>
      <c r="D76" s="20">
        <f t="shared" si="1"/>
        <v>7830.6456964629369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x14ac:dyDescent="0.25">
      <c r="A77" s="6" t="s">
        <v>41</v>
      </c>
      <c r="B77" s="6" t="s">
        <v>30</v>
      </c>
      <c r="C77" s="18">
        <v>13125.35</v>
      </c>
      <c r="D77" s="20">
        <f t="shared" si="1"/>
        <v>1742.033313424912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x14ac:dyDescent="0.25">
      <c r="A78" s="6" t="s">
        <v>33</v>
      </c>
      <c r="B78" s="6" t="s">
        <v>30</v>
      </c>
      <c r="C78" s="18">
        <v>10631.49</v>
      </c>
      <c r="D78" s="20">
        <f t="shared" si="1"/>
        <v>1411.0412104320126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x14ac:dyDescent="0.25">
      <c r="A79" s="6" t="s">
        <v>35</v>
      </c>
      <c r="B79" s="6" t="s">
        <v>30</v>
      </c>
      <c r="C79" s="18">
        <v>10631.49</v>
      </c>
      <c r="D79" s="20">
        <f t="shared" si="1"/>
        <v>1411.0412104320126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x14ac:dyDescent="0.25">
      <c r="A80" s="6" t="s">
        <v>61</v>
      </c>
      <c r="B80" s="6" t="s">
        <v>30</v>
      </c>
      <c r="C80" s="18">
        <v>10631.49</v>
      </c>
      <c r="D80" s="20">
        <f t="shared" si="1"/>
        <v>1411.0412104320126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5">
      <c r="A81" s="6" t="s">
        <v>84</v>
      </c>
      <c r="B81" s="6" t="s">
        <v>30</v>
      </c>
      <c r="C81" s="18">
        <v>10631.49</v>
      </c>
      <c r="D81" s="20">
        <f t="shared" si="1"/>
        <v>1411.0412104320126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5">
      <c r="A82" s="6" t="s">
        <v>44</v>
      </c>
      <c r="B82" s="6" t="s">
        <v>30</v>
      </c>
      <c r="C82" s="18">
        <v>15591.54</v>
      </c>
      <c r="D82" s="20">
        <f t="shared" si="1"/>
        <v>2069.3529763089787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5">
      <c r="A83" s="6" t="s">
        <v>75</v>
      </c>
      <c r="B83" s="3" t="s">
        <v>25</v>
      </c>
      <c r="C83" s="18">
        <v>44000</v>
      </c>
      <c r="D83" s="20">
        <f t="shared" si="1"/>
        <v>5839.8035702435463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6" t="s">
        <v>55</v>
      </c>
      <c r="B84" s="3" t="s">
        <v>59</v>
      </c>
      <c r="C84" s="18">
        <v>1875</v>
      </c>
      <c r="D84" s="20">
        <f t="shared" si="1"/>
        <v>248.85526577742382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6" t="s">
        <v>47</v>
      </c>
      <c r="B85" s="3" t="s">
        <v>59</v>
      </c>
      <c r="C85" s="18">
        <v>2851.1</v>
      </c>
      <c r="D85" s="20">
        <f t="shared" si="1"/>
        <v>378.40599907094031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6" t="s">
        <v>49</v>
      </c>
      <c r="B86" s="3" t="s">
        <v>4</v>
      </c>
      <c r="C86" s="18">
        <v>7875</v>
      </c>
      <c r="D86" s="20">
        <f t="shared" si="1"/>
        <v>1045.1921162651802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6" t="s">
        <v>39</v>
      </c>
      <c r="B87" s="3" t="s">
        <v>4</v>
      </c>
      <c r="C87" s="18">
        <v>11665.48</v>
      </c>
      <c r="D87" s="20">
        <f t="shared" si="1"/>
        <v>1548.2752671046519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25">
      <c r="A88" s="6" t="s">
        <v>37</v>
      </c>
      <c r="B88" s="3" t="s">
        <v>4</v>
      </c>
      <c r="C88" s="18">
        <v>10175.629999999999</v>
      </c>
      <c r="D88" s="20">
        <f t="shared" si="1"/>
        <v>1350.5381909881212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25">
      <c r="A89" s="6" t="s">
        <v>61</v>
      </c>
      <c r="B89" s="3" t="s">
        <v>4</v>
      </c>
      <c r="C89" s="18">
        <v>10000</v>
      </c>
      <c r="D89" s="20">
        <f t="shared" si="1"/>
        <v>1327.2280841462605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6" t="s">
        <v>92</v>
      </c>
      <c r="B90" s="3" t="s">
        <v>4</v>
      </c>
      <c r="C90" s="18">
        <v>11665.48</v>
      </c>
      <c r="D90" s="20">
        <f t="shared" si="1"/>
        <v>1548.2752671046519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6" t="s">
        <v>63</v>
      </c>
      <c r="B91" s="3" t="s">
        <v>4</v>
      </c>
      <c r="C91" s="18">
        <v>11418.92</v>
      </c>
      <c r="D91" s="20">
        <f t="shared" si="1"/>
        <v>1515.5511314619416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6" t="s">
        <v>66</v>
      </c>
      <c r="B92" s="3" t="s">
        <v>4</v>
      </c>
      <c r="C92" s="18">
        <v>14952.19</v>
      </c>
      <c r="D92" s="20">
        <f t="shared" si="1"/>
        <v>1984.4966487490874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6" t="s">
        <v>62</v>
      </c>
      <c r="B93" s="8" t="s">
        <v>4</v>
      </c>
      <c r="C93" s="19">
        <v>10614.92</v>
      </c>
      <c r="D93" s="20">
        <f t="shared" si="1"/>
        <v>1408.8419934965823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.6" customHeight="1" x14ac:dyDescent="0.25">
      <c r="A94" s="6" t="s">
        <v>81</v>
      </c>
      <c r="B94" s="3" t="s">
        <v>77</v>
      </c>
      <c r="C94" s="18">
        <v>5000</v>
      </c>
      <c r="D94" s="20">
        <f t="shared" si="1"/>
        <v>663.61404207313024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6" t="s">
        <v>75</v>
      </c>
      <c r="B95" s="3" t="s">
        <v>77</v>
      </c>
      <c r="C95" s="18">
        <v>11000</v>
      </c>
      <c r="D95" s="20">
        <f t="shared" si="1"/>
        <v>1459.9508925608866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5">
      <c r="A96" s="6" t="s">
        <v>61</v>
      </c>
      <c r="B96" s="3" t="s">
        <v>67</v>
      </c>
      <c r="C96" s="18">
        <v>1500</v>
      </c>
      <c r="D96" s="20">
        <f t="shared" si="1"/>
        <v>199.08421262193906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A97" s="6" t="s">
        <v>37</v>
      </c>
      <c r="B97" s="3" t="s">
        <v>60</v>
      </c>
      <c r="C97" s="18">
        <v>1500</v>
      </c>
      <c r="D97" s="20">
        <f t="shared" si="1"/>
        <v>199.08421262193906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6" t="s">
        <v>37</v>
      </c>
      <c r="B98" s="3" t="s">
        <v>60</v>
      </c>
      <c r="C98" s="18">
        <v>2237.5</v>
      </c>
      <c r="D98" s="20">
        <f t="shared" si="1"/>
        <v>296.96728382772579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6" t="s">
        <v>41</v>
      </c>
      <c r="B99" s="3" t="s">
        <v>24</v>
      </c>
      <c r="C99" s="18">
        <v>1688.43</v>
      </c>
      <c r="D99" s="20">
        <f t="shared" si="1"/>
        <v>224.09317141150706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6" t="s">
        <v>39</v>
      </c>
      <c r="B100" s="3" t="s">
        <v>8</v>
      </c>
      <c r="C100" s="18">
        <v>6000</v>
      </c>
      <c r="D100" s="20">
        <f t="shared" si="1"/>
        <v>796.33685048775624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A101" s="6" t="s">
        <v>68</v>
      </c>
      <c r="B101" s="3" t="s">
        <v>10</v>
      </c>
      <c r="C101" s="18">
        <v>4500</v>
      </c>
      <c r="D101" s="20">
        <f t="shared" si="1"/>
        <v>597.25263786581718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6" t="s">
        <v>39</v>
      </c>
      <c r="B102" s="3" t="s">
        <v>89</v>
      </c>
      <c r="C102" s="18">
        <v>6000</v>
      </c>
      <c r="D102" s="20">
        <f t="shared" si="1"/>
        <v>796.33685048775624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6" t="s">
        <v>39</v>
      </c>
      <c r="B103" s="3" t="s">
        <v>70</v>
      </c>
      <c r="C103" s="18">
        <v>9000</v>
      </c>
      <c r="D103" s="20">
        <f t="shared" si="1"/>
        <v>1194.5052757316344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A104" s="6" t="s">
        <v>39</v>
      </c>
      <c r="B104" s="3" t="s">
        <v>13</v>
      </c>
      <c r="C104" s="18">
        <v>18000</v>
      </c>
      <c r="D104" s="20">
        <f t="shared" si="1"/>
        <v>2389.0105514632687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A105" s="6" t="s">
        <v>39</v>
      </c>
      <c r="B105" s="3" t="s">
        <v>13</v>
      </c>
      <c r="C105" s="18">
        <v>14000</v>
      </c>
      <c r="D105" s="20">
        <f t="shared" si="1"/>
        <v>1858.1193178047647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5">
      <c r="A106" s="6" t="s">
        <v>39</v>
      </c>
      <c r="B106" s="3" t="s">
        <v>13</v>
      </c>
      <c r="C106" s="18">
        <v>13400</v>
      </c>
      <c r="D106" s="20">
        <f t="shared" si="1"/>
        <v>1778.4856327559889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25">
      <c r="A107" s="6" t="s">
        <v>39</v>
      </c>
      <c r="B107" s="3" t="s">
        <v>13</v>
      </c>
      <c r="C107" s="18">
        <v>11000</v>
      </c>
      <c r="D107" s="20">
        <f t="shared" si="1"/>
        <v>1459.9508925608866</v>
      </c>
    </row>
    <row r="108" spans="1:18" x14ac:dyDescent="0.25">
      <c r="A108" s="6" t="s">
        <v>47</v>
      </c>
      <c r="B108" s="6" t="s">
        <v>29</v>
      </c>
      <c r="C108" s="18">
        <v>68859.58</v>
      </c>
      <c r="D108" s="20">
        <f t="shared" si="1"/>
        <v>9139.236843851615</v>
      </c>
    </row>
    <row r="109" spans="1:18" x14ac:dyDescent="0.25">
      <c r="A109" s="6" t="s">
        <v>53</v>
      </c>
      <c r="B109" s="6" t="s">
        <v>58</v>
      </c>
      <c r="C109" s="18">
        <v>5000</v>
      </c>
      <c r="D109" s="20">
        <f t="shared" si="1"/>
        <v>663.61404207313024</v>
      </c>
    </row>
    <row r="110" spans="1:18" x14ac:dyDescent="0.25">
      <c r="A110" s="6" t="s">
        <v>39</v>
      </c>
      <c r="B110" s="3" t="s">
        <v>12</v>
      </c>
      <c r="C110" s="18">
        <v>18000</v>
      </c>
      <c r="D110" s="20">
        <f t="shared" si="1"/>
        <v>2389.0105514632687</v>
      </c>
    </row>
    <row r="111" spans="1:18" x14ac:dyDescent="0.25">
      <c r="A111" s="6" t="s">
        <v>39</v>
      </c>
      <c r="B111" s="3" t="s">
        <v>12</v>
      </c>
      <c r="C111" s="18">
        <v>5000</v>
      </c>
      <c r="D111" s="20">
        <f t="shared" si="1"/>
        <v>663.61404207313024</v>
      </c>
    </row>
    <row r="112" spans="1:18" x14ac:dyDescent="0.25">
      <c r="A112" s="6" t="s">
        <v>39</v>
      </c>
      <c r="B112" s="3" t="s">
        <v>7</v>
      </c>
      <c r="C112" s="18">
        <v>12000</v>
      </c>
      <c r="D112" s="20">
        <f t="shared" si="1"/>
        <v>1592.6737009755125</v>
      </c>
    </row>
    <row r="113" spans="1:4" x14ac:dyDescent="0.25">
      <c r="A113" s="6" t="s">
        <v>39</v>
      </c>
      <c r="B113" s="6" t="s">
        <v>11</v>
      </c>
      <c r="C113" s="18">
        <v>4500</v>
      </c>
      <c r="D113" s="20">
        <f t="shared" si="1"/>
        <v>597.25263786581718</v>
      </c>
    </row>
    <row r="114" spans="1:4" x14ac:dyDescent="0.25">
      <c r="A114" s="6" t="s">
        <v>56</v>
      </c>
      <c r="B114" s="6" t="s">
        <v>57</v>
      </c>
      <c r="C114" s="18">
        <v>10000</v>
      </c>
      <c r="D114" s="20">
        <f t="shared" si="1"/>
        <v>1327.2280841462605</v>
      </c>
    </row>
    <row r="115" spans="1:4" x14ac:dyDescent="0.25">
      <c r="A115" s="6" t="s">
        <v>81</v>
      </c>
      <c r="B115" s="3" t="s">
        <v>82</v>
      </c>
      <c r="C115" s="18">
        <v>2000</v>
      </c>
      <c r="D115" s="20">
        <f t="shared" si="1"/>
        <v>265.44561682925212</v>
      </c>
    </row>
    <row r="116" spans="1:4" x14ac:dyDescent="0.25">
      <c r="A116" s="6" t="s">
        <v>39</v>
      </c>
      <c r="B116" s="6" t="s">
        <v>27</v>
      </c>
      <c r="C116" s="18">
        <v>133212.06</v>
      </c>
      <c r="D116" s="20">
        <f t="shared" si="1"/>
        <v>17680.278717897669</v>
      </c>
    </row>
    <row r="117" spans="1:4" x14ac:dyDescent="0.25">
      <c r="A117" s="6" t="s">
        <v>41</v>
      </c>
      <c r="B117" s="6" t="s">
        <v>27</v>
      </c>
      <c r="C117" s="18">
        <v>151877.76000000001</v>
      </c>
      <c r="D117" s="20">
        <f t="shared" si="1"/>
        <v>20157.642842922556</v>
      </c>
    </row>
    <row r="118" spans="1:4" x14ac:dyDescent="0.25">
      <c r="A118" s="6" t="s">
        <v>33</v>
      </c>
      <c r="B118" s="6" t="s">
        <v>27</v>
      </c>
      <c r="C118" s="18">
        <v>139960.93</v>
      </c>
      <c r="D118" s="20">
        <f t="shared" si="1"/>
        <v>18576.007697922887</v>
      </c>
    </row>
    <row r="119" spans="1:4" x14ac:dyDescent="0.25">
      <c r="A119" s="6" t="s">
        <v>35</v>
      </c>
      <c r="B119" s="6" t="s">
        <v>27</v>
      </c>
      <c r="C119" s="18">
        <v>136948.70000000001</v>
      </c>
      <c r="D119" s="20">
        <f t="shared" si="1"/>
        <v>18176.216072732099</v>
      </c>
    </row>
    <row r="120" spans="1:4" x14ac:dyDescent="0.25">
      <c r="A120" s="6" t="s">
        <v>37</v>
      </c>
      <c r="B120" s="6" t="s">
        <v>27</v>
      </c>
      <c r="C120" s="18">
        <v>141917.66</v>
      </c>
      <c r="D120" s="20">
        <f t="shared" si="1"/>
        <v>18835.710398832038</v>
      </c>
    </row>
    <row r="121" spans="1:4" x14ac:dyDescent="0.25">
      <c r="A121" s="6" t="s">
        <v>43</v>
      </c>
      <c r="B121" s="6" t="s">
        <v>27</v>
      </c>
      <c r="C121" s="18">
        <v>163706.1</v>
      </c>
      <c r="D121" s="20">
        <f t="shared" si="1"/>
        <v>21727.533346605614</v>
      </c>
    </row>
    <row r="122" spans="1:4" x14ac:dyDescent="0.25">
      <c r="A122" s="6" t="s">
        <v>34</v>
      </c>
      <c r="B122" s="6" t="s">
        <v>27</v>
      </c>
      <c r="C122" s="18">
        <v>70294.679999999993</v>
      </c>
      <c r="D122" s="20">
        <f t="shared" si="1"/>
        <v>9329.7073462074441</v>
      </c>
    </row>
    <row r="123" spans="1:4" x14ac:dyDescent="0.25">
      <c r="A123" s="6" t="s">
        <v>36</v>
      </c>
      <c r="B123" s="6" t="s">
        <v>27</v>
      </c>
      <c r="C123" s="18">
        <v>66838.67</v>
      </c>
      <c r="D123" s="20">
        <f t="shared" si="1"/>
        <v>8871.0159930984137</v>
      </c>
    </row>
    <row r="124" spans="1:4" x14ac:dyDescent="0.25">
      <c r="A124" s="6" t="s">
        <v>38</v>
      </c>
      <c r="B124" s="6" t="s">
        <v>27</v>
      </c>
      <c r="C124" s="18">
        <v>84551.43</v>
      </c>
      <c r="D124" s="20">
        <f t="shared" si="1"/>
        <v>11221.903245072665</v>
      </c>
    </row>
    <row r="125" spans="1:4" x14ac:dyDescent="0.25">
      <c r="A125" s="6" t="s">
        <v>42</v>
      </c>
      <c r="B125" s="6" t="s">
        <v>27</v>
      </c>
      <c r="C125" s="18">
        <v>66612.899999999994</v>
      </c>
      <c r="D125" s="20">
        <f t="shared" si="1"/>
        <v>8841.0511646426421</v>
      </c>
    </row>
    <row r="126" spans="1:4" x14ac:dyDescent="0.25">
      <c r="A126" s="6" t="s">
        <v>40</v>
      </c>
      <c r="B126" s="6" t="s">
        <v>27</v>
      </c>
      <c r="C126" s="18">
        <v>153957.70000000001</v>
      </c>
      <c r="D126" s="20">
        <f t="shared" si="1"/>
        <v>20433.698321056472</v>
      </c>
    </row>
    <row r="127" spans="1:4" x14ac:dyDescent="0.25">
      <c r="A127" s="6" t="s">
        <v>44</v>
      </c>
      <c r="B127" s="6" t="s">
        <v>27</v>
      </c>
      <c r="C127" s="18">
        <v>114886.8</v>
      </c>
      <c r="D127" s="20">
        <f t="shared" si="1"/>
        <v>15248.098745769459</v>
      </c>
    </row>
    <row r="128" spans="1:4" x14ac:dyDescent="0.25">
      <c r="A128" s="8" t="s">
        <v>55</v>
      </c>
      <c r="B128" s="6" t="s">
        <v>88</v>
      </c>
      <c r="C128" s="18">
        <v>46058.8</v>
      </c>
      <c r="D128" s="20">
        <f t="shared" si="1"/>
        <v>6113.0532882075786</v>
      </c>
    </row>
    <row r="129" spans="1:4" x14ac:dyDescent="0.25">
      <c r="A129" s="6" t="s">
        <v>39</v>
      </c>
      <c r="B129" s="6" t="s">
        <v>88</v>
      </c>
      <c r="C129" s="18">
        <v>46058.8</v>
      </c>
      <c r="D129" s="20">
        <f t="shared" si="1"/>
        <v>6113.0532882075786</v>
      </c>
    </row>
    <row r="130" spans="1:4" x14ac:dyDescent="0.25">
      <c r="A130" s="6" t="s">
        <v>41</v>
      </c>
      <c r="B130" s="6" t="s">
        <v>88</v>
      </c>
      <c r="C130" s="18">
        <v>46058.8</v>
      </c>
      <c r="D130" s="20">
        <f t="shared" si="1"/>
        <v>6113.0532882075786</v>
      </c>
    </row>
    <row r="131" spans="1:4" x14ac:dyDescent="0.25">
      <c r="A131" s="6" t="s">
        <v>33</v>
      </c>
      <c r="B131" s="6" t="s">
        <v>88</v>
      </c>
      <c r="C131" s="18">
        <v>46058.8</v>
      </c>
      <c r="D131" s="20">
        <f t="shared" si="1"/>
        <v>6113.0532882075786</v>
      </c>
    </row>
    <row r="132" spans="1:4" x14ac:dyDescent="0.25">
      <c r="A132" s="6" t="s">
        <v>37</v>
      </c>
      <c r="B132" s="6" t="s">
        <v>88</v>
      </c>
      <c r="C132" s="18">
        <v>46058.8</v>
      </c>
      <c r="D132" s="20">
        <f t="shared" si="1"/>
        <v>6113.0532882075786</v>
      </c>
    </row>
    <row r="133" spans="1:4" x14ac:dyDescent="0.25">
      <c r="A133" s="6" t="s">
        <v>36</v>
      </c>
      <c r="B133" s="6" t="s">
        <v>88</v>
      </c>
      <c r="C133" s="18">
        <v>46058.8</v>
      </c>
      <c r="D133" s="20">
        <f t="shared" si="1"/>
        <v>6113.0532882075786</v>
      </c>
    </row>
    <row r="134" spans="1:4" x14ac:dyDescent="0.25">
      <c r="A134" s="6" t="s">
        <v>87</v>
      </c>
      <c r="B134" s="6" t="s">
        <v>86</v>
      </c>
      <c r="C134" s="18">
        <v>90063.25</v>
      </c>
      <c r="D134" s="20">
        <f t="shared" si="1"/>
        <v>11953.447474948569</v>
      </c>
    </row>
    <row r="135" spans="1:4" x14ac:dyDescent="0.25">
      <c r="A135" s="6" t="s">
        <v>39</v>
      </c>
      <c r="B135" s="3" t="s">
        <v>71</v>
      </c>
      <c r="C135" s="18">
        <v>20000</v>
      </c>
      <c r="D135" s="20">
        <f t="shared" ref="D135:D142" si="2">C135/7.5345</f>
        <v>2654.4561682925209</v>
      </c>
    </row>
    <row r="136" spans="1:4" x14ac:dyDescent="0.25">
      <c r="A136" s="6" t="s">
        <v>56</v>
      </c>
      <c r="B136" s="3" t="s">
        <v>21</v>
      </c>
      <c r="C136" s="18">
        <v>7000</v>
      </c>
      <c r="D136" s="20">
        <f t="shared" si="2"/>
        <v>929.05965890238235</v>
      </c>
    </row>
    <row r="137" spans="1:4" x14ac:dyDescent="0.25">
      <c r="A137" s="6" t="s">
        <v>41</v>
      </c>
      <c r="B137" s="3" t="s">
        <v>21</v>
      </c>
      <c r="C137" s="18">
        <v>3000</v>
      </c>
      <c r="D137" s="20">
        <f t="shared" si="2"/>
        <v>398.16842524387812</v>
      </c>
    </row>
    <row r="138" spans="1:4" x14ac:dyDescent="0.25">
      <c r="A138" s="6" t="s">
        <v>75</v>
      </c>
      <c r="B138" s="3" t="s">
        <v>21</v>
      </c>
      <c r="C138" s="18">
        <v>7000</v>
      </c>
      <c r="D138" s="20">
        <f t="shared" si="2"/>
        <v>929.05965890238235</v>
      </c>
    </row>
    <row r="139" spans="1:4" x14ac:dyDescent="0.25">
      <c r="A139" s="6" t="s">
        <v>65</v>
      </c>
      <c r="B139" s="3" t="s">
        <v>5</v>
      </c>
      <c r="C139" s="18">
        <v>8000</v>
      </c>
      <c r="D139" s="20">
        <f t="shared" si="2"/>
        <v>1061.7824673170085</v>
      </c>
    </row>
    <row r="140" spans="1:4" x14ac:dyDescent="0.25">
      <c r="A140" s="6" t="s">
        <v>66</v>
      </c>
      <c r="B140" s="3" t="s">
        <v>5</v>
      </c>
      <c r="C140" s="18">
        <v>7000</v>
      </c>
      <c r="D140" s="20">
        <f t="shared" si="2"/>
        <v>929.05965890238235</v>
      </c>
    </row>
    <row r="141" spans="1:4" x14ac:dyDescent="0.25">
      <c r="A141" s="6" t="s">
        <v>62</v>
      </c>
      <c r="B141" s="3" t="s">
        <v>64</v>
      </c>
      <c r="C141" s="18">
        <v>20000</v>
      </c>
      <c r="D141" s="20">
        <f t="shared" si="2"/>
        <v>2654.4561682925209</v>
      </c>
    </row>
    <row r="142" spans="1:4" x14ac:dyDescent="0.25">
      <c r="A142" s="6" t="s">
        <v>93</v>
      </c>
      <c r="B142" s="3" t="s">
        <v>76</v>
      </c>
      <c r="C142" s="18">
        <v>6433</v>
      </c>
      <c r="D142" s="20">
        <f t="shared" si="2"/>
        <v>853.80582653128931</v>
      </c>
    </row>
    <row r="143" spans="1:4" x14ac:dyDescent="0.25">
      <c r="A143" s="6" t="s">
        <v>94</v>
      </c>
      <c r="B143" s="3" t="s">
        <v>76</v>
      </c>
      <c r="C143" s="18">
        <v>5760</v>
      </c>
      <c r="D143" s="22">
        <f t="shared" ref="D143:D206" si="3">C143/7.5345</f>
        <v>764.48337646824598</v>
      </c>
    </row>
    <row r="144" spans="1:4" x14ac:dyDescent="0.25">
      <c r="A144" s="6" t="s">
        <v>95</v>
      </c>
      <c r="B144" s="3" t="s">
        <v>76</v>
      </c>
      <c r="C144" s="18">
        <v>2880</v>
      </c>
      <c r="D144" s="22">
        <f t="shared" si="3"/>
        <v>382.24168823412299</v>
      </c>
    </row>
    <row r="145" spans="1:4" x14ac:dyDescent="0.25">
      <c r="A145" s="6" t="s">
        <v>96</v>
      </c>
      <c r="B145" s="6" t="s">
        <v>97</v>
      </c>
      <c r="C145" s="18">
        <v>9750</v>
      </c>
      <c r="D145" s="22">
        <f t="shared" si="3"/>
        <v>1294.0473820426039</v>
      </c>
    </row>
    <row r="146" spans="1:4" x14ac:dyDescent="0.25">
      <c r="A146" s="6" t="s">
        <v>98</v>
      </c>
      <c r="B146" s="3" t="s">
        <v>99</v>
      </c>
      <c r="C146" s="18">
        <v>7500</v>
      </c>
      <c r="D146" s="22">
        <f t="shared" si="3"/>
        <v>995.4210631096953</v>
      </c>
    </row>
    <row r="147" spans="1:4" x14ac:dyDescent="0.25">
      <c r="A147" s="6" t="s">
        <v>100</v>
      </c>
      <c r="B147" s="3" t="s">
        <v>99</v>
      </c>
      <c r="C147" s="18">
        <v>7500</v>
      </c>
      <c r="D147" s="22">
        <f t="shared" si="3"/>
        <v>995.4210631096953</v>
      </c>
    </row>
    <row r="148" spans="1:4" x14ac:dyDescent="0.25">
      <c r="A148" s="6" t="s">
        <v>101</v>
      </c>
      <c r="B148" s="8" t="s">
        <v>72</v>
      </c>
      <c r="C148" s="19">
        <v>4500</v>
      </c>
      <c r="D148" s="22">
        <f t="shared" si="3"/>
        <v>597.25263786581718</v>
      </c>
    </row>
    <row r="149" spans="1:4" x14ac:dyDescent="0.25">
      <c r="A149" s="6" t="s">
        <v>102</v>
      </c>
      <c r="B149" s="8" t="s">
        <v>72</v>
      </c>
      <c r="C149" s="19">
        <v>6000</v>
      </c>
      <c r="D149" s="22">
        <f t="shared" si="3"/>
        <v>796.33685048775624</v>
      </c>
    </row>
    <row r="150" spans="1:4" x14ac:dyDescent="0.25">
      <c r="A150" s="6" t="s">
        <v>103</v>
      </c>
      <c r="B150" s="3" t="s">
        <v>104</v>
      </c>
      <c r="C150" s="18">
        <v>3000</v>
      </c>
      <c r="D150" s="22">
        <f t="shared" si="3"/>
        <v>398.16842524387812</v>
      </c>
    </row>
    <row r="151" spans="1:4" x14ac:dyDescent="0.25">
      <c r="A151" s="6" t="s">
        <v>105</v>
      </c>
      <c r="B151" s="3" t="s">
        <v>26</v>
      </c>
      <c r="C151" s="18">
        <v>7000</v>
      </c>
      <c r="D151" s="22">
        <f t="shared" si="3"/>
        <v>929.05965890238235</v>
      </c>
    </row>
    <row r="152" spans="1:4" x14ac:dyDescent="0.25">
      <c r="A152" s="6" t="s">
        <v>100</v>
      </c>
      <c r="B152" s="3" t="s">
        <v>26</v>
      </c>
      <c r="C152" s="18">
        <v>3000</v>
      </c>
      <c r="D152" s="22">
        <f t="shared" si="3"/>
        <v>398.16842524387812</v>
      </c>
    </row>
    <row r="153" spans="1:4" x14ac:dyDescent="0.25">
      <c r="A153" s="6" t="s">
        <v>106</v>
      </c>
      <c r="B153" s="3" t="s">
        <v>26</v>
      </c>
      <c r="C153" s="18">
        <v>2500</v>
      </c>
      <c r="D153" s="22">
        <f t="shared" si="3"/>
        <v>331.80702103656512</v>
      </c>
    </row>
    <row r="154" spans="1:4" x14ac:dyDescent="0.25">
      <c r="A154" s="6" t="s">
        <v>94</v>
      </c>
      <c r="B154" s="3" t="s">
        <v>22</v>
      </c>
      <c r="C154" s="18">
        <v>15000</v>
      </c>
      <c r="D154" s="22">
        <f t="shared" si="3"/>
        <v>1990.8421262193906</v>
      </c>
    </row>
    <row r="155" spans="1:4" x14ac:dyDescent="0.25">
      <c r="A155" s="6" t="s">
        <v>103</v>
      </c>
      <c r="B155" s="3" t="s">
        <v>107</v>
      </c>
      <c r="C155" s="18">
        <v>3000</v>
      </c>
      <c r="D155" s="22">
        <f t="shared" si="3"/>
        <v>398.16842524387812</v>
      </c>
    </row>
    <row r="156" spans="1:4" x14ac:dyDescent="0.25">
      <c r="A156" s="6" t="s">
        <v>108</v>
      </c>
      <c r="B156" s="3" t="s">
        <v>19</v>
      </c>
      <c r="C156" s="18">
        <v>21000</v>
      </c>
      <c r="D156" s="22">
        <f t="shared" si="3"/>
        <v>2787.1789767071468</v>
      </c>
    </row>
    <row r="157" spans="1:4" x14ac:dyDescent="0.25">
      <c r="A157" s="6" t="s">
        <v>109</v>
      </c>
      <c r="B157" s="3" t="s">
        <v>18</v>
      </c>
      <c r="C157" s="18">
        <v>14000</v>
      </c>
      <c r="D157" s="22">
        <f t="shared" si="3"/>
        <v>1858.1193178047647</v>
      </c>
    </row>
    <row r="158" spans="1:4" x14ac:dyDescent="0.25">
      <c r="A158" s="6" t="s">
        <v>110</v>
      </c>
      <c r="B158" s="3" t="s">
        <v>15</v>
      </c>
      <c r="C158" s="18">
        <v>15200</v>
      </c>
      <c r="D158" s="22">
        <f t="shared" si="3"/>
        <v>2017.386687902316</v>
      </c>
    </row>
    <row r="159" spans="1:4" x14ac:dyDescent="0.25">
      <c r="A159" s="6" t="s">
        <v>108</v>
      </c>
      <c r="B159" s="8" t="s">
        <v>74</v>
      </c>
      <c r="C159" s="19">
        <v>7140</v>
      </c>
      <c r="D159" s="22">
        <f t="shared" si="3"/>
        <v>947.64085208043002</v>
      </c>
    </row>
    <row r="160" spans="1:4" x14ac:dyDescent="0.25">
      <c r="A160" s="6" t="s">
        <v>101</v>
      </c>
      <c r="B160" s="3" t="s">
        <v>9</v>
      </c>
      <c r="C160" s="18">
        <v>5000</v>
      </c>
      <c r="D160" s="22">
        <f t="shared" si="3"/>
        <v>663.61404207313024</v>
      </c>
    </row>
    <row r="161" spans="1:4" x14ac:dyDescent="0.25">
      <c r="A161" s="6" t="s">
        <v>101</v>
      </c>
      <c r="B161" s="3" t="s">
        <v>9</v>
      </c>
      <c r="C161" s="18">
        <v>14000</v>
      </c>
      <c r="D161" s="22">
        <f t="shared" si="3"/>
        <v>1858.1193178047647</v>
      </c>
    </row>
    <row r="162" spans="1:4" x14ac:dyDescent="0.25">
      <c r="A162" s="6" t="s">
        <v>111</v>
      </c>
      <c r="B162" s="3" t="s">
        <v>9</v>
      </c>
      <c r="C162" s="18">
        <v>5000</v>
      </c>
      <c r="D162" s="22">
        <f t="shared" si="3"/>
        <v>663.61404207313024</v>
      </c>
    </row>
    <row r="163" spans="1:4" x14ac:dyDescent="0.25">
      <c r="A163" s="6" t="s">
        <v>105</v>
      </c>
      <c r="B163" s="3" t="s">
        <v>112</v>
      </c>
      <c r="C163" s="18">
        <v>9750</v>
      </c>
      <c r="D163" s="22">
        <f t="shared" si="3"/>
        <v>1294.0473820426039</v>
      </c>
    </row>
    <row r="164" spans="1:4" x14ac:dyDescent="0.25">
      <c r="A164" s="6" t="s">
        <v>113</v>
      </c>
      <c r="B164" s="3" t="s">
        <v>112</v>
      </c>
      <c r="C164" s="18">
        <v>22750</v>
      </c>
      <c r="D164" s="22">
        <f t="shared" si="3"/>
        <v>3019.4438914327425</v>
      </c>
    </row>
    <row r="165" spans="1:4" x14ac:dyDescent="0.25">
      <c r="A165" s="8" t="s">
        <v>114</v>
      </c>
      <c r="B165" s="8" t="s">
        <v>3</v>
      </c>
      <c r="C165" s="19">
        <v>29658.799999999999</v>
      </c>
      <c r="D165" s="22">
        <f t="shared" si="3"/>
        <v>3936.3992302077108</v>
      </c>
    </row>
    <row r="166" spans="1:4" x14ac:dyDescent="0.25">
      <c r="A166" s="8" t="s">
        <v>115</v>
      </c>
      <c r="B166" s="8" t="s">
        <v>3</v>
      </c>
      <c r="C166" s="19">
        <v>23092.66</v>
      </c>
      <c r="D166" s="22">
        <f t="shared" si="3"/>
        <v>3064.9226889640981</v>
      </c>
    </row>
    <row r="167" spans="1:4" x14ac:dyDescent="0.25">
      <c r="A167" s="8" t="s">
        <v>102</v>
      </c>
      <c r="B167" s="8" t="s">
        <v>3</v>
      </c>
      <c r="C167" s="19">
        <v>23092.66</v>
      </c>
      <c r="D167" s="22">
        <f t="shared" si="3"/>
        <v>3064.9226889640981</v>
      </c>
    </row>
    <row r="168" spans="1:4" x14ac:dyDescent="0.25">
      <c r="A168" s="8" t="s">
        <v>116</v>
      </c>
      <c r="B168" s="8" t="s">
        <v>3</v>
      </c>
      <c r="C168" s="19">
        <v>29658.799999999999</v>
      </c>
      <c r="D168" s="22">
        <f t="shared" si="3"/>
        <v>3936.3992302077108</v>
      </c>
    </row>
    <row r="169" spans="1:4" x14ac:dyDescent="0.25">
      <c r="A169" s="8" t="s">
        <v>117</v>
      </c>
      <c r="B169" s="8" t="s">
        <v>3</v>
      </c>
      <c r="C169" s="19">
        <v>23092.66</v>
      </c>
      <c r="D169" s="22">
        <f t="shared" si="3"/>
        <v>3064.9226889640981</v>
      </c>
    </row>
    <row r="170" spans="1:4" x14ac:dyDescent="0.25">
      <c r="A170" s="6" t="s">
        <v>118</v>
      </c>
      <c r="B170" s="8" t="s">
        <v>3</v>
      </c>
      <c r="C170" s="18">
        <v>30579.11</v>
      </c>
      <c r="D170" s="22">
        <f t="shared" si="3"/>
        <v>4058.5453580197754</v>
      </c>
    </row>
    <row r="171" spans="1:4" x14ac:dyDescent="0.25">
      <c r="A171" s="8" t="s">
        <v>119</v>
      </c>
      <c r="B171" s="8" t="s">
        <v>3</v>
      </c>
      <c r="C171" s="19">
        <v>29192.58</v>
      </c>
      <c r="D171" s="22">
        <f t="shared" si="3"/>
        <v>3874.5212024686443</v>
      </c>
    </row>
    <row r="172" spans="1:4" x14ac:dyDescent="0.25">
      <c r="A172" s="8" t="s">
        <v>120</v>
      </c>
      <c r="B172" s="8" t="s">
        <v>3</v>
      </c>
      <c r="C172" s="19">
        <v>171823.45</v>
      </c>
      <c r="D172" s="22">
        <f t="shared" si="3"/>
        <v>22804.890835490078</v>
      </c>
    </row>
    <row r="173" spans="1:4" x14ac:dyDescent="0.25">
      <c r="A173" s="8" t="s">
        <v>121</v>
      </c>
      <c r="B173" s="10" t="s">
        <v>3</v>
      </c>
      <c r="C173" s="19">
        <v>49550.8</v>
      </c>
      <c r="D173" s="22">
        <f t="shared" si="3"/>
        <v>6576.5213351914526</v>
      </c>
    </row>
    <row r="174" spans="1:4" x14ac:dyDescent="0.25">
      <c r="A174" s="8" t="s">
        <v>95</v>
      </c>
      <c r="B174" s="10" t="s">
        <v>3</v>
      </c>
      <c r="C174" s="19">
        <v>63201.79</v>
      </c>
      <c r="D174" s="22">
        <f t="shared" si="3"/>
        <v>8388.3190656314291</v>
      </c>
    </row>
    <row r="175" spans="1:4" x14ac:dyDescent="0.25">
      <c r="A175" s="8" t="s">
        <v>122</v>
      </c>
      <c r="B175" s="10" t="s">
        <v>3</v>
      </c>
      <c r="C175" s="19">
        <v>60457.8</v>
      </c>
      <c r="D175" s="22">
        <f t="shared" si="3"/>
        <v>8024.1290065697785</v>
      </c>
    </row>
    <row r="176" spans="1:4" x14ac:dyDescent="0.25">
      <c r="A176" s="8" t="s">
        <v>122</v>
      </c>
      <c r="B176" s="10" t="s">
        <v>3</v>
      </c>
      <c r="C176" s="19">
        <v>19918</v>
      </c>
      <c r="D176" s="22">
        <f t="shared" si="3"/>
        <v>2643.5728980025215</v>
      </c>
    </row>
    <row r="177" spans="1:4" x14ac:dyDescent="0.25">
      <c r="A177" s="8" t="s">
        <v>122</v>
      </c>
      <c r="B177" s="10" t="s">
        <v>3</v>
      </c>
      <c r="C177" s="19">
        <v>38553.480000000003</v>
      </c>
      <c r="D177" s="22">
        <f t="shared" si="3"/>
        <v>5116.9261397571172</v>
      </c>
    </row>
    <row r="178" spans="1:4" x14ac:dyDescent="0.25">
      <c r="A178" s="6" t="s">
        <v>123</v>
      </c>
      <c r="B178" s="7" t="s">
        <v>124</v>
      </c>
      <c r="C178" s="18">
        <v>2500</v>
      </c>
      <c r="D178" s="22">
        <f t="shared" si="3"/>
        <v>331.80702103656512</v>
      </c>
    </row>
    <row r="179" spans="1:4" x14ac:dyDescent="0.25">
      <c r="A179" s="6" t="s">
        <v>115</v>
      </c>
      <c r="B179" s="7" t="s">
        <v>14</v>
      </c>
      <c r="C179" s="18">
        <v>11580.65</v>
      </c>
      <c r="D179" s="22">
        <f t="shared" si="3"/>
        <v>1537.016391266839</v>
      </c>
    </row>
    <row r="180" spans="1:4" x14ac:dyDescent="0.25">
      <c r="A180" s="6" t="s">
        <v>116</v>
      </c>
      <c r="B180" s="7" t="s">
        <v>14</v>
      </c>
      <c r="C180" s="18">
        <v>15116.58</v>
      </c>
      <c r="D180" s="22">
        <f t="shared" si="3"/>
        <v>2006.3149512243679</v>
      </c>
    </row>
    <row r="181" spans="1:4" x14ac:dyDescent="0.25">
      <c r="A181" s="6" t="s">
        <v>117</v>
      </c>
      <c r="B181" s="7" t="s">
        <v>14</v>
      </c>
      <c r="C181" s="18">
        <v>15116.58</v>
      </c>
      <c r="D181" s="22">
        <f t="shared" si="3"/>
        <v>2006.3149512243679</v>
      </c>
    </row>
    <row r="182" spans="1:4" x14ac:dyDescent="0.25">
      <c r="A182" s="6" t="s">
        <v>125</v>
      </c>
      <c r="B182" s="7" t="s">
        <v>14</v>
      </c>
      <c r="C182" s="18">
        <v>15116.58</v>
      </c>
      <c r="D182" s="22">
        <f t="shared" si="3"/>
        <v>2006.3149512243679</v>
      </c>
    </row>
    <row r="183" spans="1:4" x14ac:dyDescent="0.25">
      <c r="A183" s="6" t="s">
        <v>126</v>
      </c>
      <c r="B183" s="7" t="s">
        <v>14</v>
      </c>
      <c r="C183" s="18">
        <v>15116.58</v>
      </c>
      <c r="D183" s="22">
        <f t="shared" si="3"/>
        <v>2006.3149512243679</v>
      </c>
    </row>
    <row r="184" spans="1:4" x14ac:dyDescent="0.25">
      <c r="A184" s="6" t="s">
        <v>127</v>
      </c>
      <c r="B184" s="7" t="s">
        <v>14</v>
      </c>
      <c r="C184" s="18">
        <v>3535.93</v>
      </c>
      <c r="D184" s="22">
        <f t="shared" si="3"/>
        <v>469.29855995752865</v>
      </c>
    </row>
    <row r="185" spans="1:4" x14ac:dyDescent="0.25">
      <c r="A185" s="6" t="s">
        <v>128</v>
      </c>
      <c r="B185" s="7" t="s">
        <v>14</v>
      </c>
      <c r="C185" s="18">
        <v>15116.58</v>
      </c>
      <c r="D185" s="22">
        <f t="shared" si="3"/>
        <v>2006.3149512243679</v>
      </c>
    </row>
    <row r="186" spans="1:4" x14ac:dyDescent="0.25">
      <c r="A186" s="6" t="s">
        <v>95</v>
      </c>
      <c r="B186" s="9" t="s">
        <v>54</v>
      </c>
      <c r="C186" s="18">
        <v>9100</v>
      </c>
      <c r="D186" s="22">
        <f t="shared" si="3"/>
        <v>1207.7775565730969</v>
      </c>
    </row>
    <row r="187" spans="1:4" x14ac:dyDescent="0.25">
      <c r="A187" s="6" t="s">
        <v>95</v>
      </c>
      <c r="B187" s="9" t="s">
        <v>54</v>
      </c>
      <c r="C187" s="18">
        <v>6825</v>
      </c>
      <c r="D187" s="22">
        <f t="shared" si="3"/>
        <v>905.83316742982277</v>
      </c>
    </row>
    <row r="188" spans="1:4" x14ac:dyDescent="0.25">
      <c r="A188" s="6" t="s">
        <v>129</v>
      </c>
      <c r="B188" s="7" t="s">
        <v>28</v>
      </c>
      <c r="C188" s="18">
        <v>42500</v>
      </c>
      <c r="D188" s="22">
        <f t="shared" si="3"/>
        <v>5640.7193576216068</v>
      </c>
    </row>
    <row r="189" spans="1:4" x14ac:dyDescent="0.25">
      <c r="A189" s="6" t="s">
        <v>130</v>
      </c>
      <c r="B189" s="7" t="s">
        <v>28</v>
      </c>
      <c r="C189" s="18">
        <v>42500</v>
      </c>
      <c r="D189" s="22">
        <f t="shared" si="3"/>
        <v>5640.7193576216068</v>
      </c>
    </row>
    <row r="190" spans="1:4" x14ac:dyDescent="0.25">
      <c r="A190" s="6" t="s">
        <v>111</v>
      </c>
      <c r="B190" s="7" t="s">
        <v>131</v>
      </c>
      <c r="C190" s="18">
        <v>22750</v>
      </c>
      <c r="D190" s="22">
        <f t="shared" si="3"/>
        <v>3019.4438914327425</v>
      </c>
    </row>
    <row r="191" spans="1:4" x14ac:dyDescent="0.25">
      <c r="A191" s="6" t="s">
        <v>132</v>
      </c>
      <c r="B191" s="7" t="s">
        <v>133</v>
      </c>
      <c r="C191" s="18">
        <v>1000</v>
      </c>
      <c r="D191" s="22">
        <f t="shared" si="3"/>
        <v>132.72280841462606</v>
      </c>
    </row>
    <row r="192" spans="1:4" x14ac:dyDescent="0.25">
      <c r="A192" s="6" t="s">
        <v>118</v>
      </c>
      <c r="B192" s="7" t="s">
        <v>6</v>
      </c>
      <c r="C192" s="18">
        <v>42000</v>
      </c>
      <c r="D192" s="22">
        <f t="shared" si="3"/>
        <v>5574.3579534142937</v>
      </c>
    </row>
    <row r="193" spans="1:4" x14ac:dyDescent="0.25">
      <c r="A193" s="6" t="s">
        <v>128</v>
      </c>
      <c r="B193" s="7" t="s">
        <v>6</v>
      </c>
      <c r="C193" s="18">
        <v>1250</v>
      </c>
      <c r="D193" s="22">
        <f t="shared" si="3"/>
        <v>165.90351051828256</v>
      </c>
    </row>
    <row r="194" spans="1:4" x14ac:dyDescent="0.25">
      <c r="A194" s="6" t="s">
        <v>101</v>
      </c>
      <c r="B194" s="7" t="s">
        <v>134</v>
      </c>
      <c r="C194" s="18">
        <v>1000</v>
      </c>
      <c r="D194" s="22">
        <f t="shared" si="3"/>
        <v>132.72280841462606</v>
      </c>
    </row>
    <row r="195" spans="1:4" x14ac:dyDescent="0.25">
      <c r="A195" s="6" t="s">
        <v>127</v>
      </c>
      <c r="B195" s="7" t="s">
        <v>135</v>
      </c>
      <c r="C195" s="18">
        <v>3000</v>
      </c>
      <c r="D195" s="22">
        <f t="shared" si="3"/>
        <v>398.16842524387812</v>
      </c>
    </row>
    <row r="196" spans="1:4" x14ac:dyDescent="0.25">
      <c r="A196" s="6" t="s">
        <v>136</v>
      </c>
      <c r="B196" s="7" t="s">
        <v>137</v>
      </c>
      <c r="C196" s="18">
        <v>3000</v>
      </c>
      <c r="D196" s="22">
        <f t="shared" si="3"/>
        <v>398.16842524387812</v>
      </c>
    </row>
    <row r="197" spans="1:4" x14ac:dyDescent="0.25">
      <c r="A197" s="8" t="s">
        <v>95</v>
      </c>
      <c r="B197" s="10" t="s">
        <v>79</v>
      </c>
      <c r="C197" s="19">
        <v>10000</v>
      </c>
      <c r="D197" s="22">
        <f t="shared" si="3"/>
        <v>1327.2280841462605</v>
      </c>
    </row>
    <row r="198" spans="1:4" x14ac:dyDescent="0.25">
      <c r="A198" s="8" t="s">
        <v>100</v>
      </c>
      <c r="B198" s="10" t="s">
        <v>79</v>
      </c>
      <c r="C198" s="19">
        <v>3000</v>
      </c>
      <c r="D198" s="22">
        <f t="shared" si="3"/>
        <v>398.16842524387812</v>
      </c>
    </row>
    <row r="199" spans="1:4" x14ac:dyDescent="0.25">
      <c r="A199" s="6" t="s">
        <v>95</v>
      </c>
      <c r="B199" s="7" t="s">
        <v>138</v>
      </c>
      <c r="C199" s="18">
        <v>750</v>
      </c>
      <c r="D199" s="22">
        <f t="shared" si="3"/>
        <v>99.54210631096953</v>
      </c>
    </row>
    <row r="200" spans="1:4" x14ac:dyDescent="0.25">
      <c r="A200" s="6" t="s">
        <v>139</v>
      </c>
      <c r="B200" s="7" t="s">
        <v>16</v>
      </c>
      <c r="C200" s="18">
        <v>35000</v>
      </c>
      <c r="D200" s="22">
        <f t="shared" si="3"/>
        <v>4645.298294511912</v>
      </c>
    </row>
    <row r="201" spans="1:4" x14ac:dyDescent="0.25">
      <c r="A201" s="6" t="s">
        <v>103</v>
      </c>
      <c r="B201" s="7" t="s">
        <v>20</v>
      </c>
      <c r="C201" s="18">
        <v>12000</v>
      </c>
      <c r="D201" s="22">
        <f t="shared" si="3"/>
        <v>1592.6737009755125</v>
      </c>
    </row>
    <row r="202" spans="1:4" x14ac:dyDescent="0.25">
      <c r="A202" s="6" t="s">
        <v>93</v>
      </c>
      <c r="B202" s="7" t="s">
        <v>20</v>
      </c>
      <c r="C202" s="18">
        <v>60000</v>
      </c>
      <c r="D202" s="22">
        <f t="shared" si="3"/>
        <v>7963.3685048775624</v>
      </c>
    </row>
    <row r="203" spans="1:4" x14ac:dyDescent="0.25">
      <c r="A203" s="6" t="s">
        <v>140</v>
      </c>
      <c r="B203" s="7" t="s">
        <v>20</v>
      </c>
      <c r="C203" s="18">
        <v>60000</v>
      </c>
      <c r="D203" s="22">
        <f t="shared" si="3"/>
        <v>7963.3685048775624</v>
      </c>
    </row>
    <row r="204" spans="1:4" x14ac:dyDescent="0.25">
      <c r="A204" s="6" t="s">
        <v>95</v>
      </c>
      <c r="B204" s="7" t="s">
        <v>20</v>
      </c>
      <c r="C204" s="18">
        <v>60000</v>
      </c>
      <c r="D204" s="22">
        <f t="shared" si="3"/>
        <v>7963.3685048775624</v>
      </c>
    </row>
    <row r="205" spans="1:4" x14ac:dyDescent="0.25">
      <c r="A205" s="6" t="s">
        <v>100</v>
      </c>
      <c r="B205" s="7" t="s">
        <v>20</v>
      </c>
      <c r="C205" s="18">
        <v>35000</v>
      </c>
      <c r="D205" s="22">
        <f t="shared" si="3"/>
        <v>4645.298294511912</v>
      </c>
    </row>
    <row r="206" spans="1:4" x14ac:dyDescent="0.25">
      <c r="A206" s="6" t="s">
        <v>141</v>
      </c>
      <c r="B206" s="9" t="s">
        <v>142</v>
      </c>
      <c r="C206" s="18">
        <v>5040</v>
      </c>
      <c r="D206" s="22">
        <f t="shared" si="3"/>
        <v>668.92295440971532</v>
      </c>
    </row>
    <row r="207" spans="1:4" x14ac:dyDescent="0.25">
      <c r="A207" s="6" t="s">
        <v>115</v>
      </c>
      <c r="B207" s="9" t="s">
        <v>142</v>
      </c>
      <c r="C207" s="18">
        <v>2160</v>
      </c>
      <c r="D207" s="22">
        <f t="shared" ref="D207:D270" si="4">C207/7.5345</f>
        <v>286.68126617559227</v>
      </c>
    </row>
    <row r="208" spans="1:4" x14ac:dyDescent="0.25">
      <c r="A208" s="6" t="s">
        <v>115</v>
      </c>
      <c r="B208" s="7" t="s">
        <v>48</v>
      </c>
      <c r="C208" s="18">
        <v>9730.5</v>
      </c>
      <c r="D208" s="22">
        <f t="shared" si="4"/>
        <v>1291.4592872785188</v>
      </c>
    </row>
    <row r="209" spans="1:4" x14ac:dyDescent="0.25">
      <c r="A209" s="6" t="s">
        <v>115</v>
      </c>
      <c r="B209" s="7" t="s">
        <v>48</v>
      </c>
      <c r="C209" s="18">
        <v>3880.5</v>
      </c>
      <c r="D209" s="22">
        <f t="shared" si="4"/>
        <v>515.03085805295632</v>
      </c>
    </row>
    <row r="210" spans="1:4" x14ac:dyDescent="0.25">
      <c r="A210" s="6" t="s">
        <v>122</v>
      </c>
      <c r="B210" s="7" t="s">
        <v>48</v>
      </c>
      <c r="C210" s="18">
        <v>22704.5</v>
      </c>
      <c r="D210" s="22">
        <f t="shared" si="4"/>
        <v>3013.405003649877</v>
      </c>
    </row>
    <row r="211" spans="1:4" x14ac:dyDescent="0.25">
      <c r="A211" s="6" t="s">
        <v>122</v>
      </c>
      <c r="B211" s="7" t="s">
        <v>48</v>
      </c>
      <c r="C211" s="18">
        <v>9054.5</v>
      </c>
      <c r="D211" s="22">
        <f t="shared" si="4"/>
        <v>1201.7386687902315</v>
      </c>
    </row>
    <row r="212" spans="1:4" x14ac:dyDescent="0.25">
      <c r="A212" s="6" t="s">
        <v>139</v>
      </c>
      <c r="B212" s="7" t="s">
        <v>17</v>
      </c>
      <c r="C212" s="18">
        <v>4000</v>
      </c>
      <c r="D212" s="22">
        <f t="shared" si="4"/>
        <v>530.89123365850423</v>
      </c>
    </row>
    <row r="213" spans="1:4" x14ac:dyDescent="0.25">
      <c r="A213" s="6" t="s">
        <v>143</v>
      </c>
      <c r="B213" s="7" t="s">
        <v>17</v>
      </c>
      <c r="C213" s="18">
        <v>10000</v>
      </c>
      <c r="D213" s="22">
        <f t="shared" si="4"/>
        <v>1327.2280841462605</v>
      </c>
    </row>
    <row r="214" spans="1:4" x14ac:dyDescent="0.25">
      <c r="A214" s="6" t="s">
        <v>95</v>
      </c>
      <c r="B214" s="7" t="s">
        <v>144</v>
      </c>
      <c r="C214" s="18">
        <v>3000</v>
      </c>
      <c r="D214" s="22">
        <f t="shared" si="4"/>
        <v>398.16842524387812</v>
      </c>
    </row>
    <row r="215" spans="1:4" x14ac:dyDescent="0.25">
      <c r="A215" s="6" t="s">
        <v>145</v>
      </c>
      <c r="B215" s="7" t="s">
        <v>146</v>
      </c>
      <c r="C215" s="18">
        <v>50000</v>
      </c>
      <c r="D215" s="22">
        <f t="shared" si="4"/>
        <v>6636.1404207313026</v>
      </c>
    </row>
    <row r="216" spans="1:4" x14ac:dyDescent="0.25">
      <c r="A216" s="6" t="s">
        <v>100</v>
      </c>
      <c r="B216" s="7" t="s">
        <v>146</v>
      </c>
      <c r="C216" s="18">
        <v>50000</v>
      </c>
      <c r="D216" s="22">
        <f t="shared" si="4"/>
        <v>6636.1404207313026</v>
      </c>
    </row>
    <row r="217" spans="1:4" x14ac:dyDescent="0.25">
      <c r="A217" s="6" t="s">
        <v>140</v>
      </c>
      <c r="B217" s="7" t="s">
        <v>147</v>
      </c>
      <c r="C217" s="18">
        <v>3000</v>
      </c>
      <c r="D217" s="22">
        <f t="shared" si="4"/>
        <v>398.16842524387812</v>
      </c>
    </row>
    <row r="218" spans="1:4" x14ac:dyDescent="0.25">
      <c r="A218" s="6" t="s">
        <v>141</v>
      </c>
      <c r="B218" s="7" t="s">
        <v>23</v>
      </c>
      <c r="C218" s="18">
        <v>80000</v>
      </c>
      <c r="D218" s="22">
        <f t="shared" si="4"/>
        <v>10617.824673170084</v>
      </c>
    </row>
    <row r="219" spans="1:4" x14ac:dyDescent="0.25">
      <c r="A219" s="6" t="s">
        <v>105</v>
      </c>
      <c r="B219" s="7" t="s">
        <v>23</v>
      </c>
      <c r="C219" s="18">
        <v>24000</v>
      </c>
      <c r="D219" s="22">
        <f t="shared" si="4"/>
        <v>3185.3474019510249</v>
      </c>
    </row>
    <row r="220" spans="1:4" x14ac:dyDescent="0.25">
      <c r="A220" s="6" t="s">
        <v>136</v>
      </c>
      <c r="B220" s="7" t="s">
        <v>23</v>
      </c>
      <c r="C220" s="18">
        <v>35875</v>
      </c>
      <c r="D220" s="22">
        <f t="shared" si="4"/>
        <v>4761.4307518747091</v>
      </c>
    </row>
    <row r="221" spans="1:4" x14ac:dyDescent="0.25">
      <c r="A221" s="6" t="s">
        <v>136</v>
      </c>
      <c r="B221" s="7" t="s">
        <v>23</v>
      </c>
      <c r="C221" s="18">
        <v>70000</v>
      </c>
      <c r="D221" s="22">
        <f t="shared" si="4"/>
        <v>9290.596589023824</v>
      </c>
    </row>
    <row r="222" spans="1:4" x14ac:dyDescent="0.25">
      <c r="A222" s="6" t="s">
        <v>123</v>
      </c>
      <c r="B222" s="7" t="s">
        <v>23</v>
      </c>
      <c r="C222" s="18">
        <v>30815.77</v>
      </c>
      <c r="D222" s="22">
        <f t="shared" si="4"/>
        <v>4089.9555378591808</v>
      </c>
    </row>
    <row r="223" spans="1:4" x14ac:dyDescent="0.25">
      <c r="A223" s="6" t="s">
        <v>94</v>
      </c>
      <c r="B223" s="7" t="s">
        <v>23</v>
      </c>
      <c r="C223" s="18">
        <v>55000</v>
      </c>
      <c r="D223" s="22">
        <f t="shared" si="4"/>
        <v>7299.7544628044325</v>
      </c>
    </row>
    <row r="224" spans="1:4" x14ac:dyDescent="0.25">
      <c r="A224" s="6" t="s">
        <v>100</v>
      </c>
      <c r="B224" s="7" t="s">
        <v>23</v>
      </c>
      <c r="C224" s="18">
        <v>72400</v>
      </c>
      <c r="D224" s="22">
        <f t="shared" si="4"/>
        <v>9609.1313292189261</v>
      </c>
    </row>
    <row r="225" spans="1:4" x14ac:dyDescent="0.25">
      <c r="A225" s="6" t="s">
        <v>106</v>
      </c>
      <c r="B225" s="7" t="s">
        <v>23</v>
      </c>
      <c r="C225" s="18">
        <v>80000</v>
      </c>
      <c r="D225" s="22">
        <f t="shared" si="4"/>
        <v>10617.824673170084</v>
      </c>
    </row>
    <row r="226" spans="1:4" x14ac:dyDescent="0.25">
      <c r="A226" s="6" t="s">
        <v>102</v>
      </c>
      <c r="B226" s="9" t="s">
        <v>30</v>
      </c>
      <c r="C226" s="18">
        <v>13507.46</v>
      </c>
      <c r="D226" s="22">
        <f t="shared" si="4"/>
        <v>1792.7480257482246</v>
      </c>
    </row>
    <row r="227" spans="1:4" x14ac:dyDescent="0.25">
      <c r="A227" s="6" t="s">
        <v>136</v>
      </c>
      <c r="B227" s="9" t="s">
        <v>30</v>
      </c>
      <c r="C227" s="18">
        <v>14454.76</v>
      </c>
      <c r="D227" s="22">
        <f t="shared" si="4"/>
        <v>1918.4763421594</v>
      </c>
    </row>
    <row r="228" spans="1:4" x14ac:dyDescent="0.25">
      <c r="A228" s="6" t="s">
        <v>93</v>
      </c>
      <c r="B228" s="9" t="s">
        <v>30</v>
      </c>
      <c r="C228" s="18">
        <v>13507.46</v>
      </c>
      <c r="D228" s="22">
        <f t="shared" si="4"/>
        <v>1792.7480257482246</v>
      </c>
    </row>
    <row r="229" spans="1:4" x14ac:dyDescent="0.25">
      <c r="A229" s="6" t="s">
        <v>123</v>
      </c>
      <c r="B229" s="9" t="s">
        <v>30</v>
      </c>
      <c r="C229" s="18">
        <v>13850.88</v>
      </c>
      <c r="D229" s="22">
        <f t="shared" si="4"/>
        <v>1838.3276926139756</v>
      </c>
    </row>
    <row r="230" spans="1:4" x14ac:dyDescent="0.25">
      <c r="A230" s="6" t="s">
        <v>123</v>
      </c>
      <c r="B230" s="9" t="s">
        <v>30</v>
      </c>
      <c r="C230" s="18">
        <v>13507.46</v>
      </c>
      <c r="D230" s="22">
        <f t="shared" si="4"/>
        <v>1792.7480257482246</v>
      </c>
    </row>
    <row r="231" spans="1:4" x14ac:dyDescent="0.25">
      <c r="A231" s="6" t="s">
        <v>140</v>
      </c>
      <c r="B231" s="9" t="s">
        <v>30</v>
      </c>
      <c r="C231" s="18">
        <v>13507.46</v>
      </c>
      <c r="D231" s="22">
        <f t="shared" si="4"/>
        <v>1792.7480257482246</v>
      </c>
    </row>
    <row r="232" spans="1:4" x14ac:dyDescent="0.25">
      <c r="A232" s="6" t="s">
        <v>102</v>
      </c>
      <c r="B232" s="3" t="s">
        <v>25</v>
      </c>
      <c r="C232" s="18">
        <v>2400</v>
      </c>
      <c r="D232" s="22">
        <f t="shared" si="4"/>
        <v>318.53474019510253</v>
      </c>
    </row>
    <row r="233" spans="1:4" x14ac:dyDescent="0.25">
      <c r="A233" s="6" t="s">
        <v>110</v>
      </c>
      <c r="B233" s="3" t="s">
        <v>25</v>
      </c>
      <c r="C233" s="18">
        <v>18000</v>
      </c>
      <c r="D233" s="22">
        <f t="shared" si="4"/>
        <v>2389.0105514632687</v>
      </c>
    </row>
    <row r="234" spans="1:4" x14ac:dyDescent="0.25">
      <c r="A234" s="6" t="s">
        <v>103</v>
      </c>
      <c r="B234" s="3" t="s">
        <v>25</v>
      </c>
      <c r="C234" s="18">
        <v>3000</v>
      </c>
      <c r="D234" s="22">
        <f t="shared" si="4"/>
        <v>398.16842524387812</v>
      </c>
    </row>
    <row r="235" spans="1:4" x14ac:dyDescent="0.25">
      <c r="A235" s="6" t="s">
        <v>140</v>
      </c>
      <c r="B235" s="3" t="s">
        <v>25</v>
      </c>
      <c r="C235" s="18">
        <v>17000</v>
      </c>
      <c r="D235" s="22">
        <f t="shared" si="4"/>
        <v>2256.2877430486428</v>
      </c>
    </row>
    <row r="236" spans="1:4" x14ac:dyDescent="0.25">
      <c r="A236" s="6" t="s">
        <v>100</v>
      </c>
      <c r="B236" s="3" t="s">
        <v>25</v>
      </c>
      <c r="C236" s="18">
        <v>18600</v>
      </c>
      <c r="D236" s="22">
        <f t="shared" si="4"/>
        <v>2468.6442365120442</v>
      </c>
    </row>
    <row r="237" spans="1:4" x14ac:dyDescent="0.25">
      <c r="A237" s="6" t="s">
        <v>98</v>
      </c>
      <c r="B237" s="3" t="s">
        <v>59</v>
      </c>
      <c r="C237" s="18">
        <v>3473.75</v>
      </c>
      <c r="D237" s="22">
        <f t="shared" si="4"/>
        <v>461.04585573030721</v>
      </c>
    </row>
    <row r="238" spans="1:4" x14ac:dyDescent="0.25">
      <c r="A238" s="6" t="s">
        <v>116</v>
      </c>
      <c r="B238" s="3" t="s">
        <v>59</v>
      </c>
      <c r="C238" s="18">
        <v>1726.25</v>
      </c>
      <c r="D238" s="22">
        <f t="shared" si="4"/>
        <v>229.1127480257482</v>
      </c>
    </row>
    <row r="239" spans="1:4" x14ac:dyDescent="0.25">
      <c r="A239" s="6" t="s">
        <v>148</v>
      </c>
      <c r="B239" s="3" t="s">
        <v>59</v>
      </c>
      <c r="C239" s="18">
        <v>1000</v>
      </c>
      <c r="D239" s="22">
        <f t="shared" si="4"/>
        <v>132.72280841462606</v>
      </c>
    </row>
    <row r="240" spans="1:4" x14ac:dyDescent="0.25">
      <c r="A240" s="6" t="s">
        <v>95</v>
      </c>
      <c r="B240" s="3" t="s">
        <v>59</v>
      </c>
      <c r="C240" s="18">
        <v>3182.5</v>
      </c>
      <c r="D240" s="22">
        <f t="shared" si="4"/>
        <v>422.39033777954739</v>
      </c>
    </row>
    <row r="241" spans="1:4" x14ac:dyDescent="0.25">
      <c r="A241" s="6" t="s">
        <v>118</v>
      </c>
      <c r="B241" s="8" t="s">
        <v>149</v>
      </c>
      <c r="C241" s="19">
        <v>20000</v>
      </c>
      <c r="D241" s="22">
        <f t="shared" si="4"/>
        <v>2654.4561682925209</v>
      </c>
    </row>
    <row r="242" spans="1:4" x14ac:dyDescent="0.25">
      <c r="A242" s="6" t="s">
        <v>105</v>
      </c>
      <c r="B242" s="8" t="s">
        <v>4</v>
      </c>
      <c r="C242" s="19">
        <v>10000</v>
      </c>
      <c r="D242" s="22">
        <f t="shared" si="4"/>
        <v>1327.2280841462605</v>
      </c>
    </row>
    <row r="243" spans="1:4" x14ac:dyDescent="0.25">
      <c r="A243" s="6" t="s">
        <v>117</v>
      </c>
      <c r="B243" s="8" t="s">
        <v>4</v>
      </c>
      <c r="C243" s="19">
        <v>5000</v>
      </c>
      <c r="D243" s="22">
        <f t="shared" si="4"/>
        <v>663.61404207313024</v>
      </c>
    </row>
    <row r="244" spans="1:4" x14ac:dyDescent="0.25">
      <c r="A244" s="6" t="s">
        <v>132</v>
      </c>
      <c r="B244" s="8" t="s">
        <v>4</v>
      </c>
      <c r="C244" s="19">
        <v>5000</v>
      </c>
      <c r="D244" s="22">
        <f t="shared" si="4"/>
        <v>663.61404207313024</v>
      </c>
    </row>
    <row r="245" spans="1:4" x14ac:dyDescent="0.25">
      <c r="A245" s="6" t="s">
        <v>150</v>
      </c>
      <c r="B245" s="8" t="s">
        <v>4</v>
      </c>
      <c r="C245" s="19">
        <v>7500</v>
      </c>
      <c r="D245" s="22">
        <f t="shared" si="4"/>
        <v>995.4210631096953</v>
      </c>
    </row>
    <row r="246" spans="1:4" x14ac:dyDescent="0.25">
      <c r="A246" s="6" t="s">
        <v>151</v>
      </c>
      <c r="B246" s="3" t="s">
        <v>152</v>
      </c>
      <c r="C246" s="18">
        <v>10275.629999999999</v>
      </c>
      <c r="D246" s="22">
        <f t="shared" si="4"/>
        <v>1363.8104718295838</v>
      </c>
    </row>
    <row r="247" spans="1:4" x14ac:dyDescent="0.25">
      <c r="A247" s="6" t="s">
        <v>109</v>
      </c>
      <c r="B247" s="3" t="s">
        <v>152</v>
      </c>
      <c r="C247" s="18">
        <v>4166.8</v>
      </c>
      <c r="D247" s="22">
        <f t="shared" si="4"/>
        <v>553.02939810206385</v>
      </c>
    </row>
    <row r="248" spans="1:4" x14ac:dyDescent="0.25">
      <c r="A248" s="6" t="s">
        <v>153</v>
      </c>
      <c r="B248" s="3" t="s">
        <v>152</v>
      </c>
      <c r="C248" s="18">
        <v>8039.23</v>
      </c>
      <c r="D248" s="22">
        <f t="shared" si="4"/>
        <v>1066.989183091114</v>
      </c>
    </row>
    <row r="249" spans="1:4" x14ac:dyDescent="0.25">
      <c r="A249" s="6" t="s">
        <v>118</v>
      </c>
      <c r="B249" s="3" t="s">
        <v>152</v>
      </c>
      <c r="C249" s="18">
        <v>24722.19</v>
      </c>
      <c r="D249" s="22">
        <f t="shared" si="4"/>
        <v>3281.1984869599837</v>
      </c>
    </row>
    <row r="250" spans="1:4" x14ac:dyDescent="0.25">
      <c r="A250" s="6" t="s">
        <v>108</v>
      </c>
      <c r="B250" s="3" t="s">
        <v>152</v>
      </c>
      <c r="C250" s="18">
        <v>10748.92</v>
      </c>
      <c r="D250" s="22">
        <f t="shared" si="4"/>
        <v>1426.6268498241423</v>
      </c>
    </row>
    <row r="251" spans="1:4" x14ac:dyDescent="0.25">
      <c r="A251" s="6" t="s">
        <v>132</v>
      </c>
      <c r="B251" s="3" t="s">
        <v>152</v>
      </c>
      <c r="C251" s="18">
        <v>5000</v>
      </c>
      <c r="D251" s="22">
        <f t="shared" si="4"/>
        <v>663.61404207313024</v>
      </c>
    </row>
    <row r="252" spans="1:4" x14ac:dyDescent="0.25">
      <c r="A252" s="6" t="s">
        <v>132</v>
      </c>
      <c r="B252" s="3" t="s">
        <v>154</v>
      </c>
      <c r="C252" s="18">
        <v>10750</v>
      </c>
      <c r="D252" s="22">
        <f t="shared" si="4"/>
        <v>1426.77019045723</v>
      </c>
    </row>
    <row r="253" spans="1:4" x14ac:dyDescent="0.25">
      <c r="A253" s="6" t="s">
        <v>132</v>
      </c>
      <c r="B253" s="3" t="s">
        <v>154</v>
      </c>
      <c r="C253" s="18">
        <v>12928.26</v>
      </c>
      <c r="D253" s="22">
        <f t="shared" si="4"/>
        <v>1715.8749751144733</v>
      </c>
    </row>
    <row r="254" spans="1:4" x14ac:dyDescent="0.25">
      <c r="A254" s="6" t="s">
        <v>96</v>
      </c>
      <c r="B254" s="3" t="s">
        <v>155</v>
      </c>
      <c r="C254" s="18">
        <v>6000</v>
      </c>
      <c r="D254" s="22">
        <f t="shared" si="4"/>
        <v>796.33685048775624</v>
      </c>
    </row>
    <row r="255" spans="1:4" x14ac:dyDescent="0.25">
      <c r="A255" s="6" t="s">
        <v>136</v>
      </c>
      <c r="B255" s="3" t="s">
        <v>156</v>
      </c>
      <c r="C255" s="18">
        <v>5000</v>
      </c>
      <c r="D255" s="22">
        <f t="shared" si="4"/>
        <v>663.61404207313024</v>
      </c>
    </row>
    <row r="256" spans="1:4" x14ac:dyDescent="0.25">
      <c r="A256" s="6" t="s">
        <v>103</v>
      </c>
      <c r="B256" s="3" t="s">
        <v>157</v>
      </c>
      <c r="C256" s="18">
        <v>10000</v>
      </c>
      <c r="D256" s="22">
        <f t="shared" si="4"/>
        <v>1327.2280841462605</v>
      </c>
    </row>
    <row r="257" spans="1:4" x14ac:dyDescent="0.25">
      <c r="A257" s="6" t="s">
        <v>108</v>
      </c>
      <c r="B257" s="3" t="s">
        <v>158</v>
      </c>
      <c r="C257" s="18">
        <v>2000</v>
      </c>
      <c r="D257" s="22">
        <f t="shared" si="4"/>
        <v>265.44561682925212</v>
      </c>
    </row>
    <row r="258" spans="1:4" x14ac:dyDescent="0.25">
      <c r="A258" s="6" t="s">
        <v>140</v>
      </c>
      <c r="B258" s="3" t="s">
        <v>77</v>
      </c>
      <c r="C258" s="18">
        <v>5000</v>
      </c>
      <c r="D258" s="22">
        <f t="shared" si="4"/>
        <v>663.61404207313024</v>
      </c>
    </row>
    <row r="259" spans="1:4" x14ac:dyDescent="0.25">
      <c r="A259" s="6" t="s">
        <v>95</v>
      </c>
      <c r="B259" s="3" t="s">
        <v>77</v>
      </c>
      <c r="C259" s="18">
        <v>4000</v>
      </c>
      <c r="D259" s="22">
        <f t="shared" si="4"/>
        <v>530.89123365850423</v>
      </c>
    </row>
    <row r="260" spans="1:4" x14ac:dyDescent="0.25">
      <c r="A260" s="6" t="s">
        <v>101</v>
      </c>
      <c r="B260" s="3" t="s">
        <v>159</v>
      </c>
      <c r="C260" s="18">
        <v>1000</v>
      </c>
      <c r="D260" s="22">
        <f t="shared" si="4"/>
        <v>132.72280841462606</v>
      </c>
    </row>
    <row r="261" spans="1:4" x14ac:dyDescent="0.25">
      <c r="A261" s="6" t="s">
        <v>160</v>
      </c>
      <c r="B261" s="3" t="s">
        <v>161</v>
      </c>
      <c r="C261" s="18">
        <v>15500.01</v>
      </c>
      <c r="D261" s="22">
        <f t="shared" si="4"/>
        <v>2057.2048576547877</v>
      </c>
    </row>
    <row r="262" spans="1:4" x14ac:dyDescent="0.25">
      <c r="A262" s="6" t="s">
        <v>162</v>
      </c>
      <c r="B262" s="3" t="s">
        <v>163</v>
      </c>
      <c r="C262" s="18">
        <v>5000</v>
      </c>
      <c r="D262" s="22">
        <f t="shared" si="4"/>
        <v>663.61404207313024</v>
      </c>
    </row>
    <row r="263" spans="1:4" x14ac:dyDescent="0.25">
      <c r="A263" s="6" t="s">
        <v>103</v>
      </c>
      <c r="B263" s="3" t="s">
        <v>164</v>
      </c>
      <c r="C263" s="18">
        <v>3000</v>
      </c>
      <c r="D263" s="22">
        <f t="shared" si="4"/>
        <v>398.16842524387812</v>
      </c>
    </row>
    <row r="264" spans="1:4" x14ac:dyDescent="0.25">
      <c r="A264" s="6" t="s">
        <v>165</v>
      </c>
      <c r="B264" s="3" t="s">
        <v>60</v>
      </c>
      <c r="C264" s="18">
        <v>2000</v>
      </c>
      <c r="D264" s="22">
        <f t="shared" si="4"/>
        <v>265.44561682925212</v>
      </c>
    </row>
    <row r="265" spans="1:4" x14ac:dyDescent="0.25">
      <c r="A265" s="6" t="s">
        <v>94</v>
      </c>
      <c r="B265" s="3" t="s">
        <v>24</v>
      </c>
      <c r="C265" s="18">
        <v>10000</v>
      </c>
      <c r="D265" s="22">
        <f t="shared" si="4"/>
        <v>1327.2280841462605</v>
      </c>
    </row>
    <row r="266" spans="1:4" x14ac:dyDescent="0.25">
      <c r="A266" s="6" t="s">
        <v>100</v>
      </c>
      <c r="B266" s="3" t="s">
        <v>24</v>
      </c>
      <c r="C266" s="18">
        <v>3300</v>
      </c>
      <c r="D266" s="22">
        <f t="shared" si="4"/>
        <v>437.98526776826594</v>
      </c>
    </row>
    <row r="267" spans="1:4" x14ac:dyDescent="0.25">
      <c r="A267" s="6" t="s">
        <v>143</v>
      </c>
      <c r="B267" s="3" t="s">
        <v>8</v>
      </c>
      <c r="C267" s="18">
        <v>10000</v>
      </c>
      <c r="D267" s="22">
        <f t="shared" si="4"/>
        <v>1327.2280841462605</v>
      </c>
    </row>
    <row r="268" spans="1:4" x14ac:dyDescent="0.25">
      <c r="A268" s="6" t="s">
        <v>108</v>
      </c>
      <c r="B268" s="3" t="s">
        <v>8</v>
      </c>
      <c r="C268" s="18">
        <v>4000</v>
      </c>
      <c r="D268" s="22">
        <f t="shared" si="4"/>
        <v>530.89123365850423</v>
      </c>
    </row>
    <row r="269" spans="1:4" x14ac:dyDescent="0.25">
      <c r="A269" s="6" t="s">
        <v>96</v>
      </c>
      <c r="B269" s="3" t="s">
        <v>166</v>
      </c>
      <c r="C269" s="18">
        <v>3000</v>
      </c>
      <c r="D269" s="22">
        <f t="shared" si="4"/>
        <v>398.16842524387812</v>
      </c>
    </row>
    <row r="270" spans="1:4" x14ac:dyDescent="0.25">
      <c r="A270" s="6" t="s">
        <v>143</v>
      </c>
      <c r="B270" s="3" t="s">
        <v>167</v>
      </c>
      <c r="C270" s="18">
        <v>20000</v>
      </c>
      <c r="D270" s="22">
        <f t="shared" si="4"/>
        <v>2654.4561682925209</v>
      </c>
    </row>
    <row r="271" spans="1:4" x14ac:dyDescent="0.25">
      <c r="A271" s="6" t="s">
        <v>93</v>
      </c>
      <c r="B271" s="3" t="s">
        <v>167</v>
      </c>
      <c r="C271" s="18">
        <v>20000</v>
      </c>
      <c r="D271" s="22">
        <f t="shared" ref="D271:D333" si="5">C271/7.5345</f>
        <v>2654.4561682925209</v>
      </c>
    </row>
    <row r="272" spans="1:4" x14ac:dyDescent="0.25">
      <c r="A272" s="6" t="s">
        <v>140</v>
      </c>
      <c r="B272" s="3" t="s">
        <v>167</v>
      </c>
      <c r="C272" s="18">
        <v>20000</v>
      </c>
      <c r="D272" s="22">
        <f t="shared" si="5"/>
        <v>2654.4561682925209</v>
      </c>
    </row>
    <row r="273" spans="1:4" x14ac:dyDescent="0.25">
      <c r="A273" s="6" t="s">
        <v>95</v>
      </c>
      <c r="B273" s="3" t="s">
        <v>167</v>
      </c>
      <c r="C273" s="18">
        <v>5000</v>
      </c>
      <c r="D273" s="22">
        <f t="shared" si="5"/>
        <v>663.61404207313024</v>
      </c>
    </row>
    <row r="274" spans="1:4" x14ac:dyDescent="0.25">
      <c r="A274" s="6" t="s">
        <v>101</v>
      </c>
      <c r="B274" s="3" t="s">
        <v>10</v>
      </c>
      <c r="C274" s="18">
        <v>10500</v>
      </c>
      <c r="D274" s="22">
        <f t="shared" si="5"/>
        <v>1393.5894883535734</v>
      </c>
    </row>
    <row r="275" spans="1:4" x14ac:dyDescent="0.25">
      <c r="A275" s="6" t="s">
        <v>103</v>
      </c>
      <c r="B275" s="3" t="s">
        <v>168</v>
      </c>
      <c r="C275" s="18">
        <v>3000</v>
      </c>
      <c r="D275" s="22">
        <f t="shared" si="5"/>
        <v>398.16842524387812</v>
      </c>
    </row>
    <row r="276" spans="1:4" x14ac:dyDescent="0.25">
      <c r="A276" s="6" t="s">
        <v>93</v>
      </c>
      <c r="B276" s="3" t="s">
        <v>169</v>
      </c>
      <c r="C276" s="18">
        <v>30000</v>
      </c>
      <c r="D276" s="22">
        <f t="shared" si="5"/>
        <v>3981.6842524387812</v>
      </c>
    </row>
    <row r="277" spans="1:4" x14ac:dyDescent="0.25">
      <c r="A277" s="6" t="s">
        <v>139</v>
      </c>
      <c r="B277" s="3" t="s">
        <v>170</v>
      </c>
      <c r="C277" s="18">
        <v>20000</v>
      </c>
      <c r="D277" s="22">
        <f t="shared" si="5"/>
        <v>2654.4561682925209</v>
      </c>
    </row>
    <row r="278" spans="1:4" x14ac:dyDescent="0.25">
      <c r="A278" s="6" t="s">
        <v>171</v>
      </c>
      <c r="B278" s="3" t="s">
        <v>172</v>
      </c>
      <c r="C278" s="18">
        <v>2500</v>
      </c>
      <c r="D278" s="22">
        <f t="shared" si="5"/>
        <v>331.80702103656512</v>
      </c>
    </row>
    <row r="279" spans="1:4" x14ac:dyDescent="0.25">
      <c r="A279" s="6" t="s">
        <v>94</v>
      </c>
      <c r="B279" s="3" t="s">
        <v>172</v>
      </c>
      <c r="C279" s="18">
        <v>2600</v>
      </c>
      <c r="D279" s="22">
        <f t="shared" si="5"/>
        <v>345.07930187802771</v>
      </c>
    </row>
    <row r="280" spans="1:4" x14ac:dyDescent="0.25">
      <c r="A280" s="6" t="s">
        <v>101</v>
      </c>
      <c r="B280" s="3" t="s">
        <v>70</v>
      </c>
      <c r="C280" s="18">
        <v>21000</v>
      </c>
      <c r="D280" s="22">
        <f t="shared" si="5"/>
        <v>2787.1789767071468</v>
      </c>
    </row>
    <row r="281" spans="1:4" x14ac:dyDescent="0.25">
      <c r="A281" s="6" t="s">
        <v>101</v>
      </c>
      <c r="B281" s="3" t="s">
        <v>13</v>
      </c>
      <c r="C281" s="18">
        <v>15925</v>
      </c>
      <c r="D281" s="22">
        <f t="shared" si="5"/>
        <v>2113.6107240029196</v>
      </c>
    </row>
    <row r="282" spans="1:4" x14ac:dyDescent="0.25">
      <c r="A282" s="6" t="s">
        <v>101</v>
      </c>
      <c r="B282" s="3" t="s">
        <v>13</v>
      </c>
      <c r="C282" s="18">
        <v>27000</v>
      </c>
      <c r="D282" s="22">
        <f t="shared" si="5"/>
        <v>3583.5158271949031</v>
      </c>
    </row>
    <row r="283" spans="1:4" x14ac:dyDescent="0.25">
      <c r="A283" s="6" t="s">
        <v>101</v>
      </c>
      <c r="B283" s="3" t="s">
        <v>13</v>
      </c>
      <c r="C283" s="18">
        <v>19375</v>
      </c>
      <c r="D283" s="22">
        <f t="shared" si="5"/>
        <v>2571.5044130333795</v>
      </c>
    </row>
    <row r="284" spans="1:4" x14ac:dyDescent="0.25">
      <c r="A284" s="6" t="s">
        <v>109</v>
      </c>
      <c r="B284" s="3" t="s">
        <v>13</v>
      </c>
      <c r="C284" s="18">
        <v>8975</v>
      </c>
      <c r="D284" s="22">
        <f t="shared" si="5"/>
        <v>1191.1872055212687</v>
      </c>
    </row>
    <row r="285" spans="1:4" x14ac:dyDescent="0.25">
      <c r="A285" s="6" t="s">
        <v>109</v>
      </c>
      <c r="B285" s="3" t="s">
        <v>13</v>
      </c>
      <c r="C285" s="18">
        <v>15000</v>
      </c>
      <c r="D285" s="22">
        <f t="shared" si="5"/>
        <v>1990.8421262193906</v>
      </c>
    </row>
    <row r="286" spans="1:4" x14ac:dyDescent="0.25">
      <c r="A286" s="6" t="s">
        <v>109</v>
      </c>
      <c r="B286" s="3" t="s">
        <v>13</v>
      </c>
      <c r="C286" s="18">
        <v>11125</v>
      </c>
      <c r="D286" s="22">
        <f t="shared" si="5"/>
        <v>1476.5412436127147</v>
      </c>
    </row>
    <row r="287" spans="1:4" x14ac:dyDescent="0.25">
      <c r="A287" s="6" t="s">
        <v>153</v>
      </c>
      <c r="B287" s="6" t="s">
        <v>29</v>
      </c>
      <c r="C287" s="18">
        <v>22937.34</v>
      </c>
      <c r="D287" s="22">
        <f t="shared" si="5"/>
        <v>3044.3081823611387</v>
      </c>
    </row>
    <row r="288" spans="1:4" x14ac:dyDescent="0.25">
      <c r="A288" s="6" t="s">
        <v>173</v>
      </c>
      <c r="B288" s="6" t="s">
        <v>29</v>
      </c>
      <c r="C288" s="18">
        <v>1360</v>
      </c>
      <c r="D288" s="22">
        <f t="shared" si="5"/>
        <v>180.50301944389142</v>
      </c>
    </row>
    <row r="289" spans="1:4" x14ac:dyDescent="0.25">
      <c r="A289" s="6" t="s">
        <v>108</v>
      </c>
      <c r="B289" s="3" t="s">
        <v>12</v>
      </c>
      <c r="C289" s="18">
        <v>17411.259999999998</v>
      </c>
      <c r="D289" s="22">
        <f t="shared" si="5"/>
        <v>2310.8713252372418</v>
      </c>
    </row>
    <row r="290" spans="1:4" x14ac:dyDescent="0.25">
      <c r="A290" s="6" t="s">
        <v>108</v>
      </c>
      <c r="B290" s="3" t="s">
        <v>12</v>
      </c>
      <c r="C290" s="18">
        <v>4488.5</v>
      </c>
      <c r="D290" s="22">
        <f t="shared" si="5"/>
        <v>595.72632556904898</v>
      </c>
    </row>
    <row r="291" spans="1:4" x14ac:dyDescent="0.25">
      <c r="A291" s="6" t="s">
        <v>174</v>
      </c>
      <c r="B291" s="3" t="s">
        <v>12</v>
      </c>
      <c r="C291" s="18">
        <v>15000</v>
      </c>
      <c r="D291" s="22">
        <f t="shared" si="5"/>
        <v>1990.8421262193906</v>
      </c>
    </row>
    <row r="292" spans="1:4" x14ac:dyDescent="0.25">
      <c r="A292" s="6" t="s">
        <v>127</v>
      </c>
      <c r="B292" s="3" t="s">
        <v>12</v>
      </c>
      <c r="C292" s="18">
        <v>8000</v>
      </c>
      <c r="D292" s="22">
        <f t="shared" si="5"/>
        <v>1061.7824673170085</v>
      </c>
    </row>
    <row r="293" spans="1:4" x14ac:dyDescent="0.25">
      <c r="A293" s="6" t="s">
        <v>108</v>
      </c>
      <c r="B293" s="3" t="s">
        <v>7</v>
      </c>
      <c r="C293" s="18">
        <v>28000</v>
      </c>
      <c r="D293" s="22">
        <f t="shared" si="5"/>
        <v>3716.2386356095294</v>
      </c>
    </row>
    <row r="294" spans="1:4" x14ac:dyDescent="0.25">
      <c r="A294" s="6" t="s">
        <v>120</v>
      </c>
      <c r="B294" s="6" t="s">
        <v>11</v>
      </c>
      <c r="C294" s="18">
        <v>10000</v>
      </c>
      <c r="D294" s="22">
        <f t="shared" si="5"/>
        <v>1327.2280841462605</v>
      </c>
    </row>
    <row r="295" spans="1:4" x14ac:dyDescent="0.25">
      <c r="A295" s="6" t="s">
        <v>127</v>
      </c>
      <c r="B295" s="3" t="s">
        <v>175</v>
      </c>
      <c r="C295" s="18">
        <v>6000</v>
      </c>
      <c r="D295" s="22">
        <f t="shared" si="5"/>
        <v>796.33685048775624</v>
      </c>
    </row>
    <row r="296" spans="1:4" x14ac:dyDescent="0.25">
      <c r="A296" s="6" t="s">
        <v>176</v>
      </c>
      <c r="B296" s="6" t="s">
        <v>177</v>
      </c>
      <c r="C296" s="18">
        <v>4538.08</v>
      </c>
      <c r="D296" s="22">
        <f t="shared" si="5"/>
        <v>602.30672241024615</v>
      </c>
    </row>
    <row r="297" spans="1:4" x14ac:dyDescent="0.25">
      <c r="A297" s="6" t="s">
        <v>120</v>
      </c>
      <c r="B297" s="3" t="s">
        <v>178</v>
      </c>
      <c r="C297" s="18">
        <v>50000</v>
      </c>
      <c r="D297" s="22">
        <f t="shared" si="5"/>
        <v>6636.1404207313026</v>
      </c>
    </row>
    <row r="298" spans="1:4" x14ac:dyDescent="0.25">
      <c r="A298" s="6" t="s">
        <v>140</v>
      </c>
      <c r="B298" s="3" t="s">
        <v>179</v>
      </c>
      <c r="C298" s="18">
        <v>3000</v>
      </c>
      <c r="D298" s="22">
        <f t="shared" si="5"/>
        <v>398.16842524387812</v>
      </c>
    </row>
    <row r="299" spans="1:4" x14ac:dyDescent="0.25">
      <c r="A299" s="6" t="s">
        <v>140</v>
      </c>
      <c r="B299" s="3" t="s">
        <v>179</v>
      </c>
      <c r="C299" s="18">
        <v>25000</v>
      </c>
      <c r="D299" s="22">
        <f t="shared" si="5"/>
        <v>3318.0702103656513</v>
      </c>
    </row>
    <row r="300" spans="1:4" x14ac:dyDescent="0.25">
      <c r="A300" s="6" t="s">
        <v>96</v>
      </c>
      <c r="B300" s="3" t="s">
        <v>179</v>
      </c>
      <c r="C300" s="18">
        <v>20000</v>
      </c>
      <c r="D300" s="22">
        <f t="shared" si="5"/>
        <v>2654.4561682925209</v>
      </c>
    </row>
    <row r="301" spans="1:4" x14ac:dyDescent="0.25">
      <c r="A301" s="6" t="s">
        <v>114</v>
      </c>
      <c r="B301" s="6" t="s">
        <v>27</v>
      </c>
      <c r="C301" s="18">
        <v>139993.69</v>
      </c>
      <c r="D301" s="22">
        <f t="shared" si="5"/>
        <v>18580.35569712655</v>
      </c>
    </row>
    <row r="302" spans="1:4" x14ac:dyDescent="0.25">
      <c r="A302" s="6" t="s">
        <v>102</v>
      </c>
      <c r="B302" s="6" t="s">
        <v>27</v>
      </c>
      <c r="C302" s="18">
        <v>139360.38</v>
      </c>
      <c r="D302" s="22">
        <f t="shared" si="5"/>
        <v>18496.301015329485</v>
      </c>
    </row>
    <row r="303" spans="1:4" x14ac:dyDescent="0.25">
      <c r="A303" s="6" t="s">
        <v>116</v>
      </c>
      <c r="B303" s="6" t="s">
        <v>27</v>
      </c>
      <c r="C303" s="18">
        <v>138884.63</v>
      </c>
      <c r="D303" s="22">
        <f t="shared" si="5"/>
        <v>18433.158139226227</v>
      </c>
    </row>
    <row r="304" spans="1:4" x14ac:dyDescent="0.25">
      <c r="A304" s="6" t="s">
        <v>117</v>
      </c>
      <c r="B304" s="6" t="s">
        <v>27</v>
      </c>
      <c r="C304" s="18">
        <v>162067.07</v>
      </c>
      <c r="D304" s="22">
        <f t="shared" si="5"/>
        <v>21509.996681929788</v>
      </c>
    </row>
    <row r="305" spans="1:4" x14ac:dyDescent="0.25">
      <c r="A305" s="6" t="s">
        <v>118</v>
      </c>
      <c r="B305" s="6" t="s">
        <v>27</v>
      </c>
      <c r="C305" s="18">
        <v>205177.74</v>
      </c>
      <c r="D305" s="22">
        <f t="shared" si="5"/>
        <v>27231.765876965954</v>
      </c>
    </row>
    <row r="306" spans="1:4" x14ac:dyDescent="0.25">
      <c r="A306" s="6" t="s">
        <v>123</v>
      </c>
      <c r="B306" s="6" t="s">
        <v>27</v>
      </c>
      <c r="C306" s="18">
        <v>113237.19</v>
      </c>
      <c r="D306" s="22">
        <f t="shared" si="5"/>
        <v>15029.157873780608</v>
      </c>
    </row>
    <row r="307" spans="1:4" x14ac:dyDescent="0.25">
      <c r="A307" s="6" t="s">
        <v>180</v>
      </c>
      <c r="B307" s="6" t="s">
        <v>27</v>
      </c>
      <c r="C307" s="18">
        <v>116724.51</v>
      </c>
      <c r="D307" s="22">
        <f t="shared" si="5"/>
        <v>15492.004778021101</v>
      </c>
    </row>
    <row r="308" spans="1:4" x14ac:dyDescent="0.25">
      <c r="A308" s="6" t="s">
        <v>119</v>
      </c>
      <c r="B308" s="6" t="s">
        <v>27</v>
      </c>
      <c r="C308" s="18">
        <v>114722.51</v>
      </c>
      <c r="D308" s="22">
        <f t="shared" si="5"/>
        <v>15226.293715575021</v>
      </c>
    </row>
    <row r="309" spans="1:4" x14ac:dyDescent="0.25">
      <c r="A309" s="6" t="s">
        <v>120</v>
      </c>
      <c r="B309" s="6" t="s">
        <v>27</v>
      </c>
      <c r="C309" s="18">
        <v>123068.7</v>
      </c>
      <c r="D309" s="22">
        <f t="shared" si="5"/>
        <v>16334.023491937089</v>
      </c>
    </row>
    <row r="310" spans="1:4" x14ac:dyDescent="0.25">
      <c r="A310" s="6" t="s">
        <v>121</v>
      </c>
      <c r="B310" s="6" t="s">
        <v>27</v>
      </c>
      <c r="C310" s="18">
        <v>109065.47</v>
      </c>
      <c r="D310" s="22">
        <f>C310/7.5345</f>
        <v>14475.475479461145</v>
      </c>
    </row>
    <row r="311" spans="1:4" x14ac:dyDescent="0.25">
      <c r="A311" s="6" t="s">
        <v>95</v>
      </c>
      <c r="B311" s="6" t="s">
        <v>27</v>
      </c>
      <c r="C311" s="18">
        <v>90380.83</v>
      </c>
      <c r="D311" s="22">
        <f t="shared" si="5"/>
        <v>11995.597584444886</v>
      </c>
    </row>
    <row r="312" spans="1:4" x14ac:dyDescent="0.25">
      <c r="A312" s="6" t="s">
        <v>122</v>
      </c>
      <c r="B312" s="6" t="s">
        <v>27</v>
      </c>
      <c r="C312" s="18">
        <v>110937.57</v>
      </c>
      <c r="D312" s="22">
        <f t="shared" si="5"/>
        <v>14723.945849094167</v>
      </c>
    </row>
    <row r="313" spans="1:4" x14ac:dyDescent="0.25">
      <c r="A313" s="6" t="s">
        <v>115</v>
      </c>
      <c r="B313" s="6" t="s">
        <v>181</v>
      </c>
      <c r="C313" s="18">
        <v>134561.98000000001</v>
      </c>
      <c r="D313" s="22">
        <f t="shared" si="5"/>
        <v>17859.443891432744</v>
      </c>
    </row>
    <row r="314" spans="1:4" x14ac:dyDescent="0.25">
      <c r="A314" s="6" t="s">
        <v>182</v>
      </c>
      <c r="B314" s="6" t="s">
        <v>88</v>
      </c>
      <c r="C314" s="18">
        <v>46058.8</v>
      </c>
      <c r="D314" s="22">
        <f t="shared" si="5"/>
        <v>6113.0532882075786</v>
      </c>
    </row>
    <row r="315" spans="1:4" x14ac:dyDescent="0.25">
      <c r="A315" s="6" t="s">
        <v>114</v>
      </c>
      <c r="B315" s="6" t="s">
        <v>88</v>
      </c>
      <c r="C315" s="18">
        <v>46058.8</v>
      </c>
      <c r="D315" s="22">
        <f t="shared" si="5"/>
        <v>6113.0532882075786</v>
      </c>
    </row>
    <row r="316" spans="1:4" x14ac:dyDescent="0.25">
      <c r="A316" s="8" t="s">
        <v>115</v>
      </c>
      <c r="B316" s="6" t="s">
        <v>88</v>
      </c>
      <c r="C316" s="18">
        <v>46058.8</v>
      </c>
      <c r="D316" s="22">
        <f t="shared" si="5"/>
        <v>6113.0532882075786</v>
      </c>
    </row>
    <row r="317" spans="1:4" x14ac:dyDescent="0.25">
      <c r="A317" s="6" t="s">
        <v>102</v>
      </c>
      <c r="B317" s="6" t="s">
        <v>88</v>
      </c>
      <c r="C317" s="18">
        <v>46058.8</v>
      </c>
      <c r="D317" s="22">
        <f t="shared" si="5"/>
        <v>6113.0532882075786</v>
      </c>
    </row>
    <row r="318" spans="1:4" x14ac:dyDescent="0.25">
      <c r="A318" s="6" t="s">
        <v>117</v>
      </c>
      <c r="B318" s="6" t="s">
        <v>88</v>
      </c>
      <c r="C318" s="18">
        <v>46058.8</v>
      </c>
      <c r="D318" s="22">
        <f t="shared" si="5"/>
        <v>6113.0532882075786</v>
      </c>
    </row>
    <row r="319" spans="1:4" x14ac:dyDescent="0.25">
      <c r="A319" s="6" t="s">
        <v>180</v>
      </c>
      <c r="B319" s="6" t="s">
        <v>88</v>
      </c>
      <c r="C319" s="18">
        <v>46058.8</v>
      </c>
      <c r="D319" s="22">
        <f t="shared" si="5"/>
        <v>6113.0532882075786</v>
      </c>
    </row>
    <row r="320" spans="1:4" x14ac:dyDescent="0.25">
      <c r="A320" s="6" t="s">
        <v>114</v>
      </c>
      <c r="B320" s="6" t="s">
        <v>183</v>
      </c>
      <c r="C320" s="18">
        <v>132000</v>
      </c>
      <c r="D320" s="22">
        <f t="shared" si="5"/>
        <v>17519.410710730637</v>
      </c>
    </row>
    <row r="321" spans="1:6" x14ac:dyDescent="0.25">
      <c r="A321" s="6" t="s">
        <v>115</v>
      </c>
      <c r="B321" s="6" t="s">
        <v>183</v>
      </c>
      <c r="C321" s="18">
        <v>132000</v>
      </c>
      <c r="D321" s="22">
        <f t="shared" si="5"/>
        <v>17519.410710730637</v>
      </c>
    </row>
    <row r="322" spans="1:6" x14ac:dyDescent="0.25">
      <c r="A322" s="6" t="s">
        <v>102</v>
      </c>
      <c r="B322" s="6" t="s">
        <v>183</v>
      </c>
      <c r="C322" s="18">
        <v>132000</v>
      </c>
      <c r="D322" s="22">
        <f t="shared" si="5"/>
        <v>17519.410710730637</v>
      </c>
    </row>
    <row r="323" spans="1:6" x14ac:dyDescent="0.25">
      <c r="A323" s="6" t="s">
        <v>116</v>
      </c>
      <c r="B323" s="6" t="s">
        <v>183</v>
      </c>
      <c r="C323" s="18">
        <v>132000</v>
      </c>
      <c r="D323" s="22">
        <f t="shared" si="5"/>
        <v>17519.410710730637</v>
      </c>
    </row>
    <row r="324" spans="1:6" x14ac:dyDescent="0.25">
      <c r="A324" s="6" t="s">
        <v>117</v>
      </c>
      <c r="B324" s="6" t="s">
        <v>86</v>
      </c>
      <c r="C324" s="18">
        <v>46699.56</v>
      </c>
      <c r="D324" s="22">
        <f t="shared" si="5"/>
        <v>6198.0967549273337</v>
      </c>
    </row>
    <row r="325" spans="1:6" x14ac:dyDescent="0.25">
      <c r="A325" s="6" t="s">
        <v>141</v>
      </c>
      <c r="B325" s="3" t="s">
        <v>21</v>
      </c>
      <c r="C325" s="18">
        <v>3500</v>
      </c>
      <c r="D325" s="22">
        <f t="shared" si="5"/>
        <v>464.52982945119118</v>
      </c>
    </row>
    <row r="326" spans="1:6" x14ac:dyDescent="0.25">
      <c r="A326" s="6" t="s">
        <v>184</v>
      </c>
      <c r="B326" s="3" t="s">
        <v>21</v>
      </c>
      <c r="C326" s="18">
        <v>8250</v>
      </c>
      <c r="D326" s="22">
        <f t="shared" si="5"/>
        <v>1094.9631694206648</v>
      </c>
    </row>
    <row r="327" spans="1:6" x14ac:dyDescent="0.25">
      <c r="A327" s="6" t="s">
        <v>95</v>
      </c>
      <c r="B327" s="3" t="s">
        <v>21</v>
      </c>
      <c r="C327" s="18">
        <v>3500</v>
      </c>
      <c r="D327" s="22">
        <f t="shared" si="5"/>
        <v>464.52982945119118</v>
      </c>
    </row>
    <row r="328" spans="1:6" x14ac:dyDescent="0.25">
      <c r="A328" s="6" t="s">
        <v>100</v>
      </c>
      <c r="B328" s="3" t="s">
        <v>21</v>
      </c>
      <c r="C328" s="18">
        <v>7000</v>
      </c>
      <c r="D328" s="22">
        <f t="shared" si="5"/>
        <v>929.05965890238235</v>
      </c>
    </row>
    <row r="329" spans="1:6" x14ac:dyDescent="0.25">
      <c r="A329" s="6" t="s">
        <v>100</v>
      </c>
      <c r="B329" s="3" t="s">
        <v>21</v>
      </c>
      <c r="C329" s="18">
        <v>18697</v>
      </c>
      <c r="D329" s="22">
        <f t="shared" si="5"/>
        <v>2481.5183489282631</v>
      </c>
    </row>
    <row r="330" spans="1:6" x14ac:dyDescent="0.25">
      <c r="A330" s="6" t="s">
        <v>180</v>
      </c>
      <c r="B330" s="3" t="s">
        <v>185</v>
      </c>
      <c r="C330" s="18">
        <v>5000</v>
      </c>
      <c r="D330" s="22">
        <f t="shared" si="5"/>
        <v>663.61404207313024</v>
      </c>
    </row>
    <row r="331" spans="1:6" x14ac:dyDescent="0.25">
      <c r="A331" s="6" t="s">
        <v>145</v>
      </c>
      <c r="B331" s="3" t="s">
        <v>186</v>
      </c>
      <c r="C331" s="18">
        <v>12000</v>
      </c>
      <c r="D331" s="22">
        <f t="shared" si="5"/>
        <v>1592.6737009755125</v>
      </c>
    </row>
    <row r="332" spans="1:6" x14ac:dyDescent="0.25">
      <c r="A332" s="6" t="s">
        <v>98</v>
      </c>
      <c r="B332" s="3" t="s">
        <v>187</v>
      </c>
      <c r="C332" s="18">
        <v>3750</v>
      </c>
      <c r="D332" s="22">
        <f t="shared" si="5"/>
        <v>497.71053155484765</v>
      </c>
    </row>
    <row r="333" spans="1:6" x14ac:dyDescent="0.25">
      <c r="A333" s="6" t="s">
        <v>118</v>
      </c>
      <c r="B333" s="3" t="s">
        <v>188</v>
      </c>
      <c r="C333" s="18">
        <v>10000</v>
      </c>
      <c r="D333" s="22">
        <f t="shared" si="5"/>
        <v>1327.2280841462605</v>
      </c>
    </row>
    <row r="334" spans="1:6" ht="16.5" thickBot="1" x14ac:dyDescent="0.3"/>
    <row r="335" spans="1:6" ht="30" thickTop="1" thickBot="1" x14ac:dyDescent="0.5">
      <c r="A335" s="13" t="s">
        <v>31</v>
      </c>
      <c r="B335" s="12"/>
      <c r="C335" s="15">
        <f>SUM(C6:C333)</f>
        <v>9014399.7400000002</v>
      </c>
      <c r="D335" s="14">
        <f>SUM(D6:D333)</f>
        <v>1196416.4496648756</v>
      </c>
      <c r="F335" s="2" t="s">
        <v>192</v>
      </c>
    </row>
    <row r="336" spans="1:6" ht="16.5" thickTop="1" x14ac:dyDescent="0.25">
      <c r="C336" s="16" t="s">
        <v>191</v>
      </c>
    </row>
  </sheetData>
  <sortState xmlns:xlrd2="http://schemas.microsoft.com/office/spreadsheetml/2017/richdata2" ref="A6:C141">
    <sortCondition ref="B6:B141"/>
    <sortCondition ref="A6:A141"/>
  </sortState>
  <mergeCells count="1">
    <mergeCell ref="A3:C3"/>
  </mergeCells>
  <phoneticPr fontId="5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2023-03-10T12:37:24Z</dcterms:modified>
</cp:coreProperties>
</file>